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504" windowWidth="20376" windowHeight="12816" activeTab="1"/>
  </bookViews>
  <sheets>
    <sheet name="ΚΥΚΛΟΣ ΕΡΓΑΣΙΩΝ" sheetId="1" r:id="rId1"/>
    <sheet name="ΚΕΡΔ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8" i="2"/>
  <c r="P68"/>
  <c r="R68" s="1"/>
  <c r="O68"/>
  <c r="M68"/>
  <c r="L68"/>
  <c r="N68" s="1"/>
  <c r="K68"/>
  <c r="I68"/>
  <c r="H68"/>
  <c r="J68" s="1"/>
  <c r="G68"/>
  <c r="D68"/>
  <c r="E68"/>
  <c r="C68"/>
  <c r="F68"/>
</calcChain>
</file>

<file path=xl/sharedStrings.xml><?xml version="1.0" encoding="utf-8"?>
<sst xmlns="http://schemas.openxmlformats.org/spreadsheetml/2006/main" count="207" uniqueCount="104">
  <si>
    <t>ΧΑΛΚΙΔΗ, ΑΦΟΙ, Α.Ε.Β.Ε.</t>
  </si>
  <si>
    <t>ΑΦΡΟΔΙΤΗ Α.Ε.Ε.</t>
  </si>
  <si>
    <t>ΓΑΛΑΞΙΑΣ AE</t>
  </si>
  <si>
    <t>ΑΧΤΙΔΑ ΕΥΑΓΓ. ΚΟΥΒΡΑΚΗΣ Α.Ε.Β.Ε.</t>
  </si>
  <si>
    <t>ΚΟΝΤΑΡΑΤΟΥ Ι. &amp; Φ. Α.Ε.Ε.Ε.</t>
  </si>
  <si>
    <t>ΛΕΣΒΙΑΚΕΣ ΔΙΑΝΟΜΕΣ (ΑΦΟΙ ΧΑΦΤΑ)  Α.Ε.</t>
  </si>
  <si>
    <t>ΧΑΛΚΙΑΔΑΚΗΣ ΑΕ</t>
  </si>
  <si>
    <t>ΑΝΤΕΛ Α.Ε.</t>
  </si>
  <si>
    <t>ΑΝΤΩΝΗΣ ΠΑΓΚΑΛΟΣ Α.Ε.</t>
  </si>
  <si>
    <t>ΜΑΝΤΖΑΡΟΠΟΥΛΟΣ ΣΤ. ΑΕ</t>
  </si>
  <si>
    <t>ΧΡΙΣΤΟΦΟΡΟΣ Ε. Ε.Π.Ε.</t>
  </si>
  <si>
    <t>ΚΑΝΤΖΑΣ ΣΤ. ΑΕΒΕ</t>
  </si>
  <si>
    <t>ΜΙΧΑΛΗΣ ΧΑΤΖΗΝΙΚΗΤΑΣ Α.Ε.</t>
  </si>
  <si>
    <t>ΑΓΓΕΛΗ ΧΡ. ΥΙΟΙ Α.Ε.</t>
  </si>
  <si>
    <t>ΧΑΡΑ Α.Ε.</t>
  </si>
  <si>
    <t>ΜΟΥΡΓΗ Π. ΑΦΟΙ Α.Ε.</t>
  </si>
  <si>
    <t>ΓΟΝΕΟΣ Λ. Κ. ΑΕ</t>
  </si>
  <si>
    <t>ΓΕΡΓΑΤΣΟΥΛΗΣ ΑΕ</t>
  </si>
  <si>
    <t>ΕΓΝΑΤΙΑ ΣΟΥΠΕΡ ΜΑΡΚΕΤ Α.Ε.</t>
  </si>
  <si>
    <t>ΣΚΟΝΤΟ Ε.Π.Ε.</t>
  </si>
  <si>
    <t>ΕΛ.ΟΜ.ΑΣ. Ε.Π.Ε.</t>
  </si>
  <si>
    <t>BAZAAR AE</t>
  </si>
  <si>
    <t>ΑΝΕΔΗΚ ΚΡΗΤΙΚΟΣ A.E.</t>
  </si>
  <si>
    <t>ΤΡΟΦΟΔΟΤΙΚΗ ΑΙΓΑΙΟΥ Α.Ε.</t>
  </si>
  <si>
    <t>ΧΑΤΖΗΓΙΑΚΟΥΜΗΣ Κ. Α.Ε.</t>
  </si>
  <si>
    <t>ΑΝΟΔΙΚΗ ΑΕΕ</t>
  </si>
  <si>
    <t>ΠΑΠΠΟΥ Ι. Γ. Α.Ε.</t>
  </si>
  <si>
    <t>ΥΙΟΙ ΑΝΔΡΕΑ ΚΟΥΤΕΛΙΕΡΗ Α.Ε.</t>
  </si>
  <si>
    <t>ΕΠΕΝΔΥΤΙΚΗ ΚΑΤΑΣΚΕΥΑΣΤΙΚΗ Α.Ε.Β.Ε.</t>
  </si>
  <si>
    <t>MARKET IN A.E.Β.E.</t>
  </si>
  <si>
    <t>ΜΟΥΡΚΑ ΔΗΜΗΤΡΙΟΥ ΥΙΟΙ Α.Ε.</t>
  </si>
  <si>
    <t>ΜΑΡΚΑΤΟ Α.Ε.</t>
  </si>
  <si>
    <t>ΒΑΣ. ΠΑΠΑΓΕΩΡΓΙΟΥ SUPER MARKET ΑΕ</t>
  </si>
  <si>
    <t>ΑΦΟΙ ΤΡ. ΣΚΟΥΡΑ Α.Ε.</t>
  </si>
  <si>
    <t>ΓΟΥΝΤΣΙΔΗΣ Α.Ε.</t>
  </si>
  <si>
    <t>ΠΤΟΛΕΜΑΙΣ Ε.Π.Ε.</t>
  </si>
  <si>
    <t>ΑΛΦΑ ΒΗΤΑ ΒΑΣΙΛΟΠΟΥΛΟΣ Α.Ε.</t>
  </si>
  <si>
    <t>ΘΑΝΟΠΟΥΛΟΣ Δ. Α.Ε.</t>
  </si>
  <si>
    <t>ΜΑΣΟΥΤΗΣ ΔΙΑΜΑΝΤΗΣ ΣΟΥΠΕΡΜΑΡΚΕΤ ΑΕ</t>
  </si>
  <si>
    <t>ΜΕΤΡΟ Α.Ε.Β.Ε.</t>
  </si>
  <si>
    <t>ΠΕΝΤΕ ΑΕ</t>
  </si>
  <si>
    <t>ΕΜΠΟΡΙΚΟ ΚΕΝΤΡΟ ΚΟΚΥΛΙΑ Ε.Π.Ε.</t>
  </si>
  <si>
    <t>ΚΑΡΑΓΙΑΝΝΙΔΗΣ Α.Ε.</t>
  </si>
  <si>
    <t>ΗΠΕΙΡΩΤΙΣΣΑ Α. ΓΙΑΛΕΡΝΙΟΥ Ε.Π.Ε</t>
  </si>
  <si>
    <t>ΙΝΤΕΡΤΑΝ Α.Ε.</t>
  </si>
  <si>
    <t>ΕΥΡΕΛΚΟ Α.Ε.Β.Ε.</t>
  </si>
  <si>
    <t>ΕΥΡΩΔΙΑΘΕΣΗ Α.Ε</t>
  </si>
  <si>
    <t>ΔΗΦΟ Α.Ε.</t>
  </si>
  <si>
    <t>MR MON A.E.</t>
  </si>
  <si>
    <t>ΝΤΙΕΛΛΑΣ Ε.Π.Ε.</t>
  </si>
  <si>
    <t>SPARTA CATERING A.E.</t>
  </si>
  <si>
    <t>ΔΙΑΣ ΜΑΡΚΕΤ Α.Ε.</t>
  </si>
  <si>
    <t>ΓΙΑΛΕΣΑΚΗΣ Α.Ε.</t>
  </si>
  <si>
    <t>CREDITO ΑΘΑΝΑΣΙΟΣ ΠΡΕΖΑΣ Α.Ε.</t>
  </si>
  <si>
    <t>ΣΤΡΕΜΜΕΝΟΣ Ε.Π.Ε.</t>
  </si>
  <si>
    <t>ΓΕΓΟΣ SUPER MARKET A.E.</t>
  </si>
  <si>
    <t>Μ. ΚΩΦΟΠΟΥΛΟΥ - Γ. ΕΥΑΓΓΕΛΙΔΗΣ Ε.Π.Ε.</t>
  </si>
  <si>
    <t>ΛΕΩΝ Α.Ε.</t>
  </si>
  <si>
    <t>ΚΟΡΥΦΑΙΑ ΑΓΟΡΑ Α.Ε.</t>
  </si>
  <si>
    <t>ΑΦΟΙ Δ. ΠΑΤΣΟΠΟΥΛΟΙ Α.Ε.Β.Ε.</t>
  </si>
  <si>
    <t>ΑΦΟΙ ΠΕΡΙΣΤΕΡΑΚΗ Α.Ε.Ε.</t>
  </si>
  <si>
    <t>ΣΕΛΑΧΑΣ Α.Β.Ε.Ε.</t>
  </si>
  <si>
    <t>ΠΑΝΑΓΙΩΤΑΚΗΣ ΕΜΠΟΡΙΚΗ Α.Ε.</t>
  </si>
  <si>
    <t>KOSMOPLUS A.E.</t>
  </si>
  <si>
    <t>ΝΤΕΛΙΚΑΤΕΣΣΕΝ ΑΦΟΙ ΒΑΣΙΛΟΠΟΥΛΟΙ Α.Ε.</t>
  </si>
  <si>
    <t>ΝΟΤΙΟΔΥΤΙΚΗ Ν. ΠΑΠΑΔΟΠΟΥΛΟΣ Α.Ε.</t>
  </si>
  <si>
    <t>ΝΙΑΡΟΣ Γ. Α.Ε.</t>
  </si>
  <si>
    <t>ΚΟΥΡΚΟΥΝΗΣ ΙΩΑΝΝΗΣ Α.Ε.Β.Ε.</t>
  </si>
  <si>
    <t>ΕΞΥΠΝΕΣ ΑΓΟΡΕΣ Ε.Π.Ε.</t>
  </si>
  <si>
    <t>ΙΑΚΩΒΟΣ ΤΖΙΜΠΡΕ Α.Ε.</t>
  </si>
  <si>
    <t>ΡΟΛΛΑΝ Α.Ε.</t>
  </si>
  <si>
    <t>ΑΜΑΛΙΑΣ ΣΟΥΠΕΡ ΜΑΡΚΕΤ Α.Ε.</t>
  </si>
  <si>
    <t>THIRA FOODS Α.Ε.</t>
  </si>
  <si>
    <t>ΠΙΤΣΙΑΣ Α.Ε.</t>
  </si>
  <si>
    <t>ΣΑΦΛΕΚΟΣ ΓΕΝΙΚΟ ΕΜΠΟΡΙΟ Ε.Π.Ε.</t>
  </si>
  <si>
    <t>ΕΡΜΗΣ ΜΟΝ. Ε.Π.Ε.</t>
  </si>
  <si>
    <t>Α. ΓΟΥΡΓΟΛΙΤΣΑΣ ΑΕ</t>
  </si>
  <si>
    <t>ΘΕΟΔΟΣΙΟΣ ΧΟΥΛΙΟΠΟΥΛΟΣ Ε.Π.Ε.</t>
  </si>
  <si>
    <t>ΟΚ ΣΤΟΡΣ Ε.Π.Ε.</t>
  </si>
  <si>
    <t>ΜΑΡΤ ΚΑΣ &amp; ΚΑΡΥ Α.Ε.Ε.</t>
  </si>
  <si>
    <t>ΕΛΛΗΝΙΚΕΣ ΥΠΕΡΑΓΟΡΕΣ ΣΚΛΑΒΕΝΙΤΗΣ Α.Ε.Ε.</t>
  </si>
  <si>
    <t>ΚΑΤΑΤΑΞΗ ΒΑΣΕΙ ΤΖΙΡΟΥ</t>
  </si>
  <si>
    <t>ΕΠΩΝΥΜΙΑ ΕΠΙΧΕΙΡΗΣΗΣ</t>
  </si>
  <si>
    <t>ΚΥΚΛΟΣ ΕΡΓΑΣΙΩΝ 2018</t>
  </si>
  <si>
    <t>ΚΥΚΛΟΣ ΕΡΓΑΣΙΩΝ 2019</t>
  </si>
  <si>
    <t>ΔΙΑΦΟΡΑ ΚΥΚΛΟΥ ΕΡΓΑΣΙΩΝ</t>
  </si>
  <si>
    <t>ΜΕΤΑΒΟΛΗ (%) ΚΥΚΛΟΥ ΕΡΓΑΣΙΩΝ 2019/2018</t>
  </si>
  <si>
    <t>ΑΠΟΤΕΛΕΣΜΑΤΑ ΧΡΗΣΕΩΣ 2018</t>
  </si>
  <si>
    <t>ΑΠΟΤΕΛΕΣΜΑΤΑ ΧΡΗΣΕΩΣ 2019</t>
  </si>
  <si>
    <t>ΔΙΑΦΟΡΑ ΑΠΟΤΕΛΕΣΜΑΤΩΝ ΧΡΗΣΕΩΣ</t>
  </si>
  <si>
    <t>ΜΕΤΑΒΟΛΗ (%) ΑΠΟΤΕΛΕΣΜΑΤΩΝ ΧΡΗΣΕΩΣ 2019/2018</t>
  </si>
  <si>
    <t>ΙΔΙΑ ΚΕΦΑΛΑΙΑ 2018</t>
  </si>
  <si>
    <t>ΙΔΙΑ ΚΕΦΑΛΑΙΑ 2019</t>
  </si>
  <si>
    <t>ΔΙΑΦΟΡΑ ΙΔΙΩΝ ΚΕΦΑΛΑΙΩΝ</t>
  </si>
  <si>
    <t>ΜΕΤΑΒΟΛΗ (%) ΙΔΙΩΝ ΚΕΦΑΛΑΙΩΝ</t>
  </si>
  <si>
    <t>ΥΠΟΧΡΕΩΣΕΙΣ  2018</t>
  </si>
  <si>
    <t>ΥΠΟΧΡΕΩΣΕΙΣ  2019</t>
  </si>
  <si>
    <t>ΔΙΑΦΟΡΑ  ΥΠΟΧΡΕΩΣΕΩΝ</t>
  </si>
  <si>
    <t>ΜΕΤΑΒΟΛΗ (*) ΥΠΟΧΡΕΩΣΕΩΝ 2019/2018</t>
  </si>
  <si>
    <t>_</t>
  </si>
  <si>
    <t>ΕΡΕΥΝΑ ΓΙΑ ΤΑ ΟΙΚΟΝΟΜΙΚΑ ΑΠΟΤΕΛΕΣΜΑΤΑ ΤΩΝ ΣΗΜΑΝΤΙΚΟΤΕΡΩΝ  ΑΛΥΣΙΔΩΝ  ΣΟΥΠΕΡΜΑΡΚΕΤΣ  ΚΑΤΑ ΤΟ 2019</t>
  </si>
  <si>
    <t>ΖΗΜΙΟΓΟΝΕΣ</t>
  </si>
  <si>
    <t>Πηγή: NEW TIMES</t>
  </si>
  <si>
    <t>ΚΑΤΑΤΑΞΗ ΒΑΣΕΙ ΚΕΡΔΩΝ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</si>
</sst>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/>
    <xf numFmtId="3" fontId="4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textRotation="90" wrapText="1"/>
    </xf>
    <xf numFmtId="0" fontId="7" fillId="2" borderId="1" xfId="0" applyFont="1" applyFill="1" applyBorder="1" applyAlignment="1">
      <alignment horizontal="center" textRotation="90" wrapText="1"/>
    </xf>
    <xf numFmtId="3" fontId="1" fillId="2" borderId="1" xfId="0" applyNumberFormat="1" applyFont="1" applyFill="1" applyBorder="1" applyAlignment="1">
      <alignment horizontal="center" textRotation="90" wrapText="1"/>
    </xf>
    <xf numFmtId="9" fontId="1" fillId="2" borderId="1" xfId="1" applyFont="1" applyFill="1" applyBorder="1" applyAlignment="1">
      <alignment horizontal="center" textRotation="90" wrapText="1"/>
    </xf>
    <xf numFmtId="3" fontId="7" fillId="2" borderId="1" xfId="0" applyNumberFormat="1" applyFont="1" applyFill="1" applyBorder="1" applyAlignment="1">
      <alignment horizontal="center" textRotation="90" wrapText="1"/>
    </xf>
    <xf numFmtId="0" fontId="0" fillId="0" borderId="1" xfId="0" applyBorder="1"/>
    <xf numFmtId="0" fontId="3" fillId="0" borderId="1" xfId="0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9" fontId="5" fillId="0" borderId="1" xfId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8" fillId="3" borderId="1" xfId="0" applyFont="1" applyFill="1" applyBorder="1"/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87"/>
  <sheetViews>
    <sheetView showGridLines="0" workbookViewId="0">
      <pane ySplit="3" topLeftCell="A4" activePane="bottomLeft" state="frozen"/>
      <selection pane="bottomLeft" activeCell="B19" sqref="B19"/>
    </sheetView>
  </sheetViews>
  <sheetFormatPr defaultColWidth="8.77734375" defaultRowHeight="14.4"/>
  <cols>
    <col min="1" max="1" width="11.44140625" style="1" customWidth="1"/>
    <col min="2" max="2" width="42.77734375" style="17" customWidth="1"/>
    <col min="3" max="3" width="12.6640625" style="5" bestFit="1" customWidth="1"/>
    <col min="4" max="4" width="12.6640625" style="4" bestFit="1" customWidth="1"/>
    <col min="5" max="5" width="11.109375" style="5" bestFit="1" customWidth="1"/>
    <col min="6" max="6" width="8.44140625" style="6" bestFit="1" customWidth="1"/>
    <col min="7" max="7" width="10.6640625" style="5" bestFit="1" customWidth="1"/>
    <col min="8" max="8" width="11.109375" style="5" bestFit="1" customWidth="1"/>
    <col min="9" max="9" width="10.6640625" style="5" bestFit="1" customWidth="1"/>
    <col min="10" max="10" width="11" style="6" bestFit="1" customWidth="1"/>
    <col min="11" max="12" width="12.6640625" style="5" bestFit="1" customWidth="1"/>
    <col min="13" max="13" width="10.6640625" style="5" bestFit="1" customWidth="1"/>
    <col min="14" max="14" width="6" style="6" bestFit="1" customWidth="1"/>
    <col min="15" max="17" width="12.6640625" style="5" bestFit="1" customWidth="1"/>
    <col min="18" max="18" width="8.44140625" style="6" bestFit="1" customWidth="1"/>
    <col min="19" max="16384" width="8.77734375" style="13"/>
  </cols>
  <sheetData>
    <row r="1" spans="1:19" ht="21">
      <c r="B1" s="2" t="s">
        <v>100</v>
      </c>
      <c r="D1" s="18"/>
      <c r="E1" s="3"/>
      <c r="F1" s="4"/>
      <c r="H1" s="6"/>
      <c r="I1" s="7"/>
      <c r="J1" s="7"/>
      <c r="L1" s="6"/>
      <c r="N1" s="5"/>
      <c r="P1" s="6"/>
      <c r="R1" s="5"/>
      <c r="S1" s="5"/>
    </row>
    <row r="2" spans="1:19" ht="21">
      <c r="B2" s="18"/>
      <c r="C2" s="14"/>
      <c r="D2" s="18"/>
      <c r="E2" s="3"/>
      <c r="F2" s="4"/>
      <c r="H2" s="6"/>
      <c r="I2" s="7"/>
      <c r="J2" s="7"/>
      <c r="L2" s="6"/>
      <c r="N2" s="5"/>
      <c r="P2" s="6"/>
      <c r="R2" s="5"/>
      <c r="S2" s="5"/>
    </row>
    <row r="3" spans="1:19" ht="147">
      <c r="A3" s="8" t="s">
        <v>81</v>
      </c>
      <c r="B3" s="9" t="s">
        <v>82</v>
      </c>
      <c r="C3" s="10" t="s">
        <v>83</v>
      </c>
      <c r="D3" s="12" t="s">
        <v>84</v>
      </c>
      <c r="E3" s="10" t="s">
        <v>85</v>
      </c>
      <c r="F3" s="11" t="s">
        <v>86</v>
      </c>
      <c r="G3" s="10" t="s">
        <v>87</v>
      </c>
      <c r="H3" s="12" t="s">
        <v>88</v>
      </c>
      <c r="I3" s="10" t="s">
        <v>89</v>
      </c>
      <c r="J3" s="11" t="s">
        <v>90</v>
      </c>
      <c r="K3" s="10" t="s">
        <v>91</v>
      </c>
      <c r="L3" s="10" t="s">
        <v>92</v>
      </c>
      <c r="M3" s="10" t="s">
        <v>93</v>
      </c>
      <c r="N3" s="11" t="s">
        <v>94</v>
      </c>
      <c r="O3" s="10" t="s">
        <v>95</v>
      </c>
      <c r="P3" s="10" t="s">
        <v>96</v>
      </c>
      <c r="Q3" s="10" t="s">
        <v>97</v>
      </c>
      <c r="R3" s="11" t="s">
        <v>98</v>
      </c>
    </row>
    <row r="4" spans="1:19">
      <c r="A4" s="1">
        <v>1</v>
      </c>
      <c r="B4" s="17" t="s">
        <v>80</v>
      </c>
      <c r="C4" s="5">
        <v>2370789000</v>
      </c>
      <c r="D4" s="4">
        <v>2632586000</v>
      </c>
      <c r="E4" s="5">
        <v>261797000</v>
      </c>
      <c r="F4" s="6">
        <v>0.11043</v>
      </c>
      <c r="G4" s="5">
        <v>-54372000</v>
      </c>
      <c r="H4" s="5">
        <v>-1171000</v>
      </c>
      <c r="I4" s="5">
        <v>53201000</v>
      </c>
      <c r="J4" s="6">
        <v>-0.97846</v>
      </c>
      <c r="K4" s="5">
        <v>69044000</v>
      </c>
      <c r="L4" s="5">
        <v>55241000</v>
      </c>
      <c r="M4" s="5">
        <v>-13803000</v>
      </c>
      <c r="N4" s="6">
        <v>-0.19991999999999999</v>
      </c>
      <c r="O4" s="5">
        <v>1940697000</v>
      </c>
      <c r="P4" s="5">
        <v>2762138000</v>
      </c>
      <c r="Q4" s="5">
        <v>821441000</v>
      </c>
      <c r="R4" s="6">
        <v>0.42326999999999998</v>
      </c>
    </row>
    <row r="5" spans="1:19">
      <c r="A5" s="1">
        <v>2</v>
      </c>
      <c r="B5" s="17" t="s">
        <v>36</v>
      </c>
      <c r="C5" s="5">
        <v>1986336000</v>
      </c>
      <c r="D5" s="4">
        <v>1947871000</v>
      </c>
      <c r="E5" s="5">
        <v>-38465000</v>
      </c>
      <c r="F5" s="6">
        <v>-1.9359999999999999E-2</v>
      </c>
      <c r="G5" s="5">
        <v>54006000</v>
      </c>
      <c r="H5" s="5">
        <v>28506000</v>
      </c>
      <c r="I5" s="5">
        <v>-25500000</v>
      </c>
      <c r="J5" s="6">
        <v>-0.47216999999999998</v>
      </c>
      <c r="K5" s="5">
        <v>400503000</v>
      </c>
      <c r="L5" s="5">
        <v>384970000</v>
      </c>
      <c r="M5" s="5">
        <v>-15533000</v>
      </c>
      <c r="N5" s="6">
        <v>-3.8780000000000002E-2</v>
      </c>
      <c r="O5" s="5">
        <v>609279000</v>
      </c>
      <c r="P5" s="5">
        <v>934088000</v>
      </c>
      <c r="Q5" s="5">
        <v>324809000</v>
      </c>
      <c r="R5" s="6">
        <v>0.53310000000000002</v>
      </c>
    </row>
    <row r="6" spans="1:19">
      <c r="A6" s="1">
        <v>3</v>
      </c>
      <c r="B6" s="17" t="s">
        <v>39</v>
      </c>
      <c r="C6" s="5">
        <v>1190626027</v>
      </c>
      <c r="D6" s="4">
        <v>1259646454</v>
      </c>
      <c r="E6" s="5">
        <v>69020427</v>
      </c>
      <c r="F6" s="6">
        <v>5.7970000000000001E-2</v>
      </c>
      <c r="G6" s="5">
        <v>8475460</v>
      </c>
      <c r="H6" s="5">
        <v>9506265</v>
      </c>
      <c r="I6" s="5">
        <v>1030805</v>
      </c>
      <c r="J6" s="6">
        <v>0.12162000000000001</v>
      </c>
      <c r="K6" s="5">
        <v>115624278</v>
      </c>
      <c r="L6" s="5">
        <v>124255578</v>
      </c>
      <c r="M6" s="5">
        <v>8631300</v>
      </c>
      <c r="N6" s="6">
        <v>7.4649999999999994E-2</v>
      </c>
      <c r="O6" s="5">
        <v>721748753</v>
      </c>
      <c r="P6" s="5">
        <v>722184911</v>
      </c>
      <c r="Q6" s="5">
        <v>436158</v>
      </c>
      <c r="R6" s="6">
        <v>5.9999999999999995E-4</v>
      </c>
    </row>
    <row r="7" spans="1:19">
      <c r="A7" s="1">
        <v>4</v>
      </c>
      <c r="B7" s="17" t="s">
        <v>38</v>
      </c>
      <c r="C7" s="5">
        <v>770349000</v>
      </c>
      <c r="D7" s="4">
        <v>829817000</v>
      </c>
      <c r="E7" s="5">
        <v>59468000</v>
      </c>
      <c r="F7" s="6">
        <v>7.7200000000000005E-2</v>
      </c>
      <c r="G7" s="5">
        <v>14033000</v>
      </c>
      <c r="H7" s="5">
        <v>11710000</v>
      </c>
      <c r="I7" s="5">
        <v>-2323000</v>
      </c>
      <c r="J7" s="6">
        <v>-0.16553999999999999</v>
      </c>
      <c r="K7" s="5">
        <v>105662000</v>
      </c>
      <c r="L7" s="5">
        <v>98072000</v>
      </c>
      <c r="M7" s="5">
        <v>-7590000</v>
      </c>
      <c r="N7" s="6">
        <v>-7.1830000000000005E-2</v>
      </c>
      <c r="O7" s="5">
        <v>473951000</v>
      </c>
      <c r="P7" s="5">
        <v>540765000</v>
      </c>
      <c r="Q7" s="5">
        <v>66814000</v>
      </c>
      <c r="R7" s="6">
        <v>0.14097000000000001</v>
      </c>
    </row>
    <row r="8" spans="1:19">
      <c r="A8" s="1">
        <v>5</v>
      </c>
      <c r="B8" s="17" t="s">
        <v>40</v>
      </c>
      <c r="C8" s="5">
        <v>449969815</v>
      </c>
      <c r="D8" s="4">
        <v>450131847</v>
      </c>
      <c r="E8" s="5">
        <v>162032</v>
      </c>
      <c r="F8" s="6">
        <v>3.6000000000000002E-4</v>
      </c>
      <c r="G8" s="5">
        <v>12802196</v>
      </c>
      <c r="H8" s="5">
        <v>13057572</v>
      </c>
      <c r="I8" s="5">
        <v>255376</v>
      </c>
      <c r="J8" s="6">
        <v>1.9949999999999999E-2</v>
      </c>
      <c r="K8" s="5">
        <v>166680784</v>
      </c>
      <c r="L8" s="5">
        <v>169511233</v>
      </c>
      <c r="M8" s="5">
        <v>2830449</v>
      </c>
      <c r="N8" s="6">
        <v>1.6979999999999999E-2</v>
      </c>
      <c r="O8" s="5">
        <v>122925495</v>
      </c>
      <c r="P8" s="5">
        <v>125309040</v>
      </c>
      <c r="Q8" s="5">
        <v>2383545</v>
      </c>
      <c r="R8" s="6">
        <v>1.9390000000000001E-2</v>
      </c>
    </row>
    <row r="9" spans="1:19">
      <c r="A9" s="1">
        <v>6</v>
      </c>
      <c r="B9" s="17" t="s">
        <v>79</v>
      </c>
      <c r="C9" s="5">
        <v>310683103</v>
      </c>
      <c r="D9" s="4">
        <v>328767732</v>
      </c>
      <c r="E9" s="5">
        <v>18084629</v>
      </c>
      <c r="F9" s="6">
        <v>5.8209999999999998E-2</v>
      </c>
      <c r="G9" s="5">
        <v>345415</v>
      </c>
      <c r="H9" s="5">
        <v>-419627</v>
      </c>
      <c r="I9" s="5">
        <v>-765042</v>
      </c>
      <c r="J9" s="6">
        <v>0</v>
      </c>
      <c r="K9" s="5">
        <v>3601736</v>
      </c>
      <c r="L9" s="5">
        <v>3145696</v>
      </c>
      <c r="M9" s="5">
        <v>-456040</v>
      </c>
      <c r="N9" s="6">
        <v>-0.12662000000000001</v>
      </c>
      <c r="O9" s="5">
        <v>85732290</v>
      </c>
      <c r="P9" s="5">
        <v>153967654</v>
      </c>
      <c r="Q9" s="5">
        <v>68235364</v>
      </c>
      <c r="R9" s="6">
        <v>0.79591000000000001</v>
      </c>
    </row>
    <row r="10" spans="1:19">
      <c r="A10" s="1">
        <v>7</v>
      </c>
      <c r="B10" s="17" t="s">
        <v>29</v>
      </c>
      <c r="C10" s="5">
        <v>284109666</v>
      </c>
      <c r="D10" s="4">
        <v>318748476</v>
      </c>
      <c r="E10" s="5">
        <v>34638810</v>
      </c>
      <c r="F10" s="6">
        <v>0.12192</v>
      </c>
      <c r="G10" s="5">
        <v>1857404</v>
      </c>
      <c r="H10" s="5">
        <v>2048546</v>
      </c>
      <c r="I10" s="5">
        <v>191142</v>
      </c>
      <c r="J10" s="6">
        <v>0.10291</v>
      </c>
      <c r="K10" s="5">
        <v>10104991</v>
      </c>
      <c r="L10" s="5">
        <v>9359376</v>
      </c>
      <c r="M10" s="5">
        <v>-745615</v>
      </c>
      <c r="N10" s="6">
        <v>-7.3789999999999994E-2</v>
      </c>
      <c r="O10" s="5">
        <v>113054016</v>
      </c>
      <c r="P10" s="5">
        <v>117932754</v>
      </c>
      <c r="Q10" s="5">
        <v>4878738</v>
      </c>
      <c r="R10" s="6">
        <v>4.3150000000000001E-2</v>
      </c>
    </row>
    <row r="11" spans="1:19">
      <c r="A11" s="1">
        <v>8</v>
      </c>
      <c r="B11" s="17" t="s">
        <v>22</v>
      </c>
      <c r="C11" s="5">
        <v>256416295</v>
      </c>
      <c r="D11" s="4">
        <v>317040977</v>
      </c>
      <c r="E11" s="5">
        <v>60624682</v>
      </c>
      <c r="F11" s="6">
        <v>0.23643</v>
      </c>
      <c r="G11" s="5">
        <v>3066209</v>
      </c>
      <c r="H11" s="5">
        <v>1855911</v>
      </c>
      <c r="I11" s="5">
        <v>-1210298</v>
      </c>
      <c r="J11" s="6">
        <v>-0.39472000000000002</v>
      </c>
      <c r="K11" s="5">
        <v>10556367</v>
      </c>
      <c r="L11" s="5">
        <v>11972875</v>
      </c>
      <c r="M11" s="5">
        <v>1416508</v>
      </c>
      <c r="N11" s="6">
        <v>0.13419</v>
      </c>
      <c r="O11" s="5">
        <v>152399631</v>
      </c>
      <c r="P11" s="5">
        <v>180907323</v>
      </c>
      <c r="Q11" s="5">
        <v>28507692</v>
      </c>
      <c r="R11" s="6">
        <v>0.18706</v>
      </c>
    </row>
    <row r="12" spans="1:19">
      <c r="A12" s="1">
        <v>9</v>
      </c>
      <c r="B12" s="17" t="s">
        <v>21</v>
      </c>
      <c r="C12" s="5">
        <v>168955011</v>
      </c>
      <c r="D12" s="4">
        <v>182970013</v>
      </c>
      <c r="E12" s="5">
        <v>14015002</v>
      </c>
      <c r="F12" s="6">
        <v>8.2949999999999996E-2</v>
      </c>
      <c r="G12" s="5">
        <v>3421410</v>
      </c>
      <c r="H12" s="5">
        <v>2992896</v>
      </c>
      <c r="I12" s="5">
        <v>-428514</v>
      </c>
      <c r="J12" s="6">
        <v>-0.12523999999999999</v>
      </c>
      <c r="K12" s="5">
        <v>6786943</v>
      </c>
      <c r="L12" s="5">
        <v>7879123</v>
      </c>
      <c r="M12" s="5">
        <v>1092180</v>
      </c>
      <c r="N12" s="6">
        <v>0.16092000000000001</v>
      </c>
      <c r="O12" s="5">
        <v>43816542</v>
      </c>
      <c r="P12" s="5">
        <v>48360515</v>
      </c>
      <c r="Q12" s="5">
        <v>4543973</v>
      </c>
      <c r="R12" s="6">
        <v>0.1037</v>
      </c>
    </row>
    <row r="13" spans="1:19">
      <c r="A13" s="1">
        <v>10</v>
      </c>
      <c r="B13" s="17" t="s">
        <v>6</v>
      </c>
      <c r="C13" s="5">
        <v>155276295</v>
      </c>
      <c r="D13" s="4">
        <v>158967367</v>
      </c>
      <c r="E13" s="5">
        <v>3691072</v>
      </c>
      <c r="F13" s="6">
        <v>2.3769999999999999E-2</v>
      </c>
      <c r="G13" s="5">
        <v>9896110</v>
      </c>
      <c r="H13" s="5">
        <v>11034052</v>
      </c>
      <c r="I13" s="5">
        <v>1137942</v>
      </c>
      <c r="J13" s="6">
        <v>0.11498999999999999</v>
      </c>
      <c r="K13" s="5">
        <v>18340251</v>
      </c>
      <c r="L13" s="5">
        <v>20609751</v>
      </c>
      <c r="M13" s="5">
        <v>2269500</v>
      </c>
      <c r="N13" s="6">
        <v>0.12374</v>
      </c>
      <c r="O13" s="5">
        <v>46218318</v>
      </c>
      <c r="P13" s="5">
        <v>61589638</v>
      </c>
      <c r="Q13" s="5">
        <v>15371320</v>
      </c>
      <c r="R13" s="6">
        <v>0.33257999999999999</v>
      </c>
    </row>
    <row r="14" spans="1:19">
      <c r="A14" s="1">
        <v>11</v>
      </c>
      <c r="B14" s="17" t="s">
        <v>18</v>
      </c>
      <c r="C14" s="5">
        <v>99754554</v>
      </c>
      <c r="D14" s="4">
        <v>114580809</v>
      </c>
      <c r="E14" s="5">
        <v>14826255</v>
      </c>
      <c r="F14" s="6">
        <v>0.14863000000000001</v>
      </c>
      <c r="G14" s="5">
        <v>189888</v>
      </c>
      <c r="H14" s="5">
        <v>1143693</v>
      </c>
      <c r="I14" s="5">
        <v>953805</v>
      </c>
      <c r="J14" s="6">
        <v>5.0229900000000001</v>
      </c>
      <c r="K14" s="5">
        <v>3606633</v>
      </c>
      <c r="L14" s="5">
        <v>4664991</v>
      </c>
      <c r="M14" s="5">
        <v>1058358</v>
      </c>
      <c r="N14" s="6">
        <v>0.29344999999999999</v>
      </c>
      <c r="O14" s="5">
        <v>38370257</v>
      </c>
      <c r="P14" s="5">
        <v>41482851</v>
      </c>
      <c r="Q14" s="5">
        <v>3112594</v>
      </c>
      <c r="R14" s="6">
        <v>8.1119999999999998E-2</v>
      </c>
    </row>
    <row r="15" spans="1:19">
      <c r="A15" s="1">
        <v>12</v>
      </c>
      <c r="B15" s="17" t="s">
        <v>37</v>
      </c>
      <c r="C15" s="5">
        <v>45161389</v>
      </c>
      <c r="D15" s="4">
        <v>47528378</v>
      </c>
      <c r="E15" s="5">
        <v>2366989</v>
      </c>
      <c r="F15" s="6">
        <v>5.2409999999999998E-2</v>
      </c>
      <c r="G15" s="5">
        <v>2265124</v>
      </c>
      <c r="H15" s="5">
        <v>2876807</v>
      </c>
      <c r="I15" s="5">
        <v>611683</v>
      </c>
      <c r="J15" s="6">
        <v>0.27004</v>
      </c>
      <c r="K15" s="5">
        <v>12513535</v>
      </c>
      <c r="L15" s="5">
        <v>14663749</v>
      </c>
      <c r="M15" s="5">
        <v>2150214</v>
      </c>
      <c r="N15" s="6">
        <v>0.17183000000000001</v>
      </c>
      <c r="O15" s="5">
        <v>7180586</v>
      </c>
      <c r="P15" s="5">
        <v>7105483</v>
      </c>
      <c r="Q15" s="5">
        <v>-75103</v>
      </c>
      <c r="R15" s="6">
        <v>-1.0460000000000001E-2</v>
      </c>
    </row>
    <row r="16" spans="1:19">
      <c r="A16" s="1">
        <v>13</v>
      </c>
      <c r="B16" s="17" t="s">
        <v>34</v>
      </c>
      <c r="C16" s="5">
        <v>46903115</v>
      </c>
      <c r="D16" s="4">
        <v>46637497</v>
      </c>
      <c r="E16" s="5">
        <v>-265618</v>
      </c>
      <c r="F16" s="6">
        <v>-5.6600000000000001E-3</v>
      </c>
      <c r="G16" s="5">
        <v>815599</v>
      </c>
      <c r="H16" s="5">
        <v>645870</v>
      </c>
      <c r="I16" s="5">
        <v>-169729</v>
      </c>
      <c r="J16" s="6">
        <v>-0.20810000000000001</v>
      </c>
      <c r="K16" s="5">
        <v>13206363</v>
      </c>
      <c r="L16" s="5">
        <v>13254025</v>
      </c>
      <c r="M16" s="5">
        <v>47662</v>
      </c>
      <c r="N16" s="6">
        <v>3.6099999999999999E-3</v>
      </c>
      <c r="O16" s="5">
        <v>7172260</v>
      </c>
      <c r="P16" s="5">
        <v>7483724</v>
      </c>
      <c r="Q16" s="5">
        <v>311464</v>
      </c>
      <c r="R16" s="6">
        <v>4.3430000000000003E-2</v>
      </c>
    </row>
    <row r="17" spans="1:18">
      <c r="A17" s="1">
        <v>14</v>
      </c>
      <c r="B17" s="17" t="s">
        <v>19</v>
      </c>
      <c r="C17" s="5">
        <v>29665215</v>
      </c>
      <c r="D17" s="4">
        <v>36665801</v>
      </c>
      <c r="E17" s="5">
        <v>7000586</v>
      </c>
      <c r="F17" s="6">
        <v>0.23599000000000001</v>
      </c>
      <c r="G17" s="5">
        <v>111495</v>
      </c>
      <c r="H17" s="5">
        <v>112428</v>
      </c>
      <c r="I17" s="5">
        <v>933</v>
      </c>
      <c r="J17" s="6">
        <v>8.3700000000000007E-3</v>
      </c>
      <c r="K17" s="5">
        <v>465600</v>
      </c>
      <c r="L17" s="5">
        <v>573643</v>
      </c>
      <c r="M17" s="5">
        <v>108043</v>
      </c>
      <c r="N17" s="6">
        <v>0.23205000000000001</v>
      </c>
      <c r="O17" s="5">
        <v>1324480</v>
      </c>
      <c r="P17" s="5">
        <v>1240339</v>
      </c>
      <c r="Q17" s="5">
        <v>-84141</v>
      </c>
      <c r="R17" s="6">
        <v>-6.3530000000000003E-2</v>
      </c>
    </row>
    <row r="18" spans="1:18">
      <c r="A18" s="1">
        <v>15</v>
      </c>
      <c r="B18" s="17" t="s">
        <v>2</v>
      </c>
      <c r="C18" s="5">
        <v>37495349</v>
      </c>
      <c r="D18" s="4">
        <v>36091558</v>
      </c>
      <c r="E18" s="5">
        <v>-1403791</v>
      </c>
      <c r="F18" s="6">
        <v>-3.7440000000000001E-2</v>
      </c>
      <c r="G18" s="5">
        <v>350599</v>
      </c>
      <c r="H18" s="5">
        <v>126368</v>
      </c>
      <c r="I18" s="5">
        <v>-224231</v>
      </c>
      <c r="J18" s="6">
        <v>-0.63956999999999997</v>
      </c>
      <c r="K18" s="5">
        <v>3847812</v>
      </c>
      <c r="L18" s="5">
        <v>3898805</v>
      </c>
      <c r="M18" s="5">
        <v>50993</v>
      </c>
      <c r="N18" s="6">
        <v>1.325E-2</v>
      </c>
      <c r="O18" s="5">
        <v>10847482</v>
      </c>
      <c r="P18" s="5">
        <v>10766332</v>
      </c>
      <c r="Q18" s="5">
        <v>-81150</v>
      </c>
      <c r="R18" s="6">
        <v>-7.4799999999999997E-3</v>
      </c>
    </row>
    <row r="19" spans="1:18">
      <c r="A19" s="1">
        <v>16</v>
      </c>
      <c r="B19" s="17" t="s">
        <v>4</v>
      </c>
      <c r="C19" s="5">
        <v>30401947</v>
      </c>
      <c r="D19" s="4">
        <v>33171691</v>
      </c>
      <c r="E19" s="5">
        <v>2769744</v>
      </c>
      <c r="F19" s="6">
        <v>9.11E-2</v>
      </c>
      <c r="G19" s="5">
        <v>2624090</v>
      </c>
      <c r="H19" s="5">
        <v>3051016</v>
      </c>
      <c r="I19" s="5">
        <v>426926</v>
      </c>
      <c r="J19" s="6">
        <v>0.16269</v>
      </c>
      <c r="K19" s="5">
        <v>6858419</v>
      </c>
      <c r="L19" s="5">
        <v>9096613</v>
      </c>
      <c r="M19" s="5">
        <v>2238194</v>
      </c>
      <c r="N19" s="6">
        <v>0.32634000000000002</v>
      </c>
      <c r="O19" s="5">
        <v>4722992</v>
      </c>
      <c r="P19" s="5">
        <v>7117872</v>
      </c>
      <c r="Q19" s="5">
        <v>2394880</v>
      </c>
      <c r="R19" s="6">
        <v>0.50707000000000002</v>
      </c>
    </row>
    <row r="20" spans="1:18">
      <c r="A20" s="1">
        <v>17</v>
      </c>
      <c r="B20" s="17" t="s">
        <v>63</v>
      </c>
      <c r="C20" s="5">
        <v>30005286</v>
      </c>
      <c r="D20" s="4">
        <v>30048927</v>
      </c>
      <c r="E20" s="5">
        <v>43641</v>
      </c>
      <c r="F20" s="6">
        <v>1.4499999999999999E-3</v>
      </c>
      <c r="G20" s="5">
        <v>-889964</v>
      </c>
      <c r="H20" s="5">
        <v>-959201</v>
      </c>
      <c r="I20" s="5">
        <v>-69237</v>
      </c>
      <c r="J20" s="6">
        <v>7.7799999999999994E-2</v>
      </c>
      <c r="K20" s="5">
        <v>-667281</v>
      </c>
      <c r="L20" s="5">
        <v>-1640132</v>
      </c>
      <c r="M20" s="5">
        <v>-972851</v>
      </c>
      <c r="N20" s="6">
        <v>1.4579299999999999</v>
      </c>
      <c r="O20" s="5">
        <v>7230650</v>
      </c>
      <c r="P20" s="5">
        <v>8586473</v>
      </c>
      <c r="Q20" s="5">
        <v>1355823</v>
      </c>
      <c r="R20" s="6">
        <v>0.18751000000000001</v>
      </c>
    </row>
    <row r="21" spans="1:18">
      <c r="A21" s="1">
        <v>18</v>
      </c>
      <c r="B21" s="17" t="s">
        <v>49</v>
      </c>
      <c r="C21" s="5">
        <v>28859224</v>
      </c>
      <c r="D21" s="4">
        <v>28553966</v>
      </c>
      <c r="E21" s="5">
        <v>-305258</v>
      </c>
      <c r="F21" s="6">
        <v>-1.0580000000000001E-2</v>
      </c>
      <c r="G21" s="5">
        <v>1607299</v>
      </c>
      <c r="H21" s="5">
        <v>1871070</v>
      </c>
      <c r="I21" s="5">
        <v>263771</v>
      </c>
      <c r="J21" s="6">
        <v>0.16411000000000001</v>
      </c>
      <c r="K21" s="5">
        <v>2896930</v>
      </c>
      <c r="L21" s="5">
        <v>4308120</v>
      </c>
      <c r="M21" s="5">
        <v>1411190</v>
      </c>
      <c r="N21" s="6">
        <v>0.48713000000000001</v>
      </c>
      <c r="O21" s="5">
        <v>5043163</v>
      </c>
      <c r="P21" s="5">
        <v>4206565</v>
      </c>
      <c r="Q21" s="5">
        <v>-836598</v>
      </c>
      <c r="R21" s="6">
        <v>-0.16589000000000001</v>
      </c>
    </row>
    <row r="22" spans="1:18">
      <c r="A22" s="1">
        <v>19</v>
      </c>
      <c r="B22" s="17" t="s">
        <v>11</v>
      </c>
      <c r="C22" s="5">
        <v>25877648</v>
      </c>
      <c r="D22" s="4">
        <v>26375018</v>
      </c>
      <c r="E22" s="5">
        <v>497370</v>
      </c>
      <c r="F22" s="6">
        <v>1.9220000000000001E-2</v>
      </c>
      <c r="G22" s="5">
        <v>106010</v>
      </c>
      <c r="H22" s="5">
        <v>119345</v>
      </c>
      <c r="I22" s="5">
        <v>13335</v>
      </c>
      <c r="J22" s="6">
        <v>0.12579000000000001</v>
      </c>
      <c r="K22" s="5">
        <v>1264153</v>
      </c>
      <c r="L22" s="5">
        <v>1317255</v>
      </c>
      <c r="M22" s="5">
        <v>53102</v>
      </c>
      <c r="N22" s="6">
        <v>4.2009999999999999E-2</v>
      </c>
      <c r="O22" s="5">
        <v>6512771</v>
      </c>
      <c r="P22" s="5">
        <v>5641963</v>
      </c>
      <c r="Q22" s="5">
        <v>-870808</v>
      </c>
      <c r="R22" s="6">
        <v>-0.13371</v>
      </c>
    </row>
    <row r="23" spans="1:18">
      <c r="A23" s="1">
        <v>20</v>
      </c>
      <c r="B23" s="17" t="s">
        <v>20</v>
      </c>
      <c r="C23" s="5">
        <v>25331465</v>
      </c>
      <c r="D23" s="4">
        <v>23826388</v>
      </c>
      <c r="E23" s="5">
        <v>-1505077</v>
      </c>
      <c r="F23" s="6">
        <v>-5.9420000000000001E-2</v>
      </c>
      <c r="G23" s="5">
        <v>108889</v>
      </c>
      <c r="H23" s="5">
        <v>123386</v>
      </c>
      <c r="I23" s="5">
        <v>14497</v>
      </c>
      <c r="J23" s="6">
        <v>0.13314000000000001</v>
      </c>
      <c r="K23" s="5">
        <v>1312184</v>
      </c>
      <c r="L23" s="5">
        <v>1373485</v>
      </c>
      <c r="M23" s="5">
        <v>61301</v>
      </c>
      <c r="N23" s="6">
        <v>4.6719999999999998E-2</v>
      </c>
      <c r="O23" s="5">
        <v>13056653</v>
      </c>
      <c r="P23" s="5">
        <v>12703082</v>
      </c>
      <c r="Q23" s="5">
        <v>-353571</v>
      </c>
      <c r="R23" s="6">
        <v>-2.708E-2</v>
      </c>
    </row>
    <row r="24" spans="1:18">
      <c r="A24" s="1">
        <v>21</v>
      </c>
      <c r="B24" s="17" t="s">
        <v>24</v>
      </c>
      <c r="C24" s="5">
        <v>22312091</v>
      </c>
      <c r="D24" s="4">
        <v>23172131</v>
      </c>
      <c r="E24" s="5">
        <v>860040</v>
      </c>
      <c r="F24" s="6">
        <v>3.8550000000000001E-2</v>
      </c>
      <c r="G24" s="5">
        <v>2050208</v>
      </c>
      <c r="H24" s="5">
        <v>1611004</v>
      </c>
      <c r="I24" s="5">
        <v>-439204</v>
      </c>
      <c r="J24" s="6">
        <v>-0.21421999999999999</v>
      </c>
      <c r="K24" s="5">
        <v>17079110</v>
      </c>
      <c r="L24" s="5">
        <v>18303380</v>
      </c>
      <c r="M24" s="5">
        <v>1224270</v>
      </c>
      <c r="N24" s="6">
        <v>7.1679999999999994E-2</v>
      </c>
      <c r="O24" s="5">
        <v>1829422</v>
      </c>
      <c r="P24" s="5">
        <v>1593673</v>
      </c>
      <c r="Q24" s="5">
        <v>-235749</v>
      </c>
      <c r="R24" s="6">
        <v>-0.12887000000000001</v>
      </c>
    </row>
    <row r="25" spans="1:18">
      <c r="A25" s="1">
        <v>22</v>
      </c>
      <c r="B25" s="17" t="s">
        <v>1</v>
      </c>
      <c r="C25" s="5">
        <v>22288949</v>
      </c>
      <c r="D25" s="4">
        <v>21411720</v>
      </c>
      <c r="E25" s="5">
        <v>-877229</v>
      </c>
      <c r="F25" s="6">
        <v>-3.9359999999999999E-2</v>
      </c>
      <c r="G25" s="5">
        <v>-225673</v>
      </c>
      <c r="H25" s="5">
        <v>-449044</v>
      </c>
      <c r="I25" s="5">
        <v>-223371</v>
      </c>
      <c r="J25" s="6">
        <v>0.98980000000000001</v>
      </c>
      <c r="K25" s="5">
        <v>1687929</v>
      </c>
      <c r="L25" s="5">
        <v>1217972</v>
      </c>
      <c r="M25" s="5">
        <v>-469957</v>
      </c>
      <c r="N25" s="6">
        <v>-0.27842</v>
      </c>
      <c r="O25" s="5">
        <v>5530598</v>
      </c>
      <c r="P25" s="5">
        <v>5811079</v>
      </c>
      <c r="Q25" s="5">
        <v>280481</v>
      </c>
      <c r="R25" s="6">
        <v>5.0709999999999998E-2</v>
      </c>
    </row>
    <row r="26" spans="1:18">
      <c r="A26" s="1">
        <v>23</v>
      </c>
      <c r="B26" s="17" t="s">
        <v>57</v>
      </c>
      <c r="C26" s="5">
        <v>17797190</v>
      </c>
      <c r="D26" s="4">
        <v>19468599</v>
      </c>
      <c r="E26" s="5">
        <v>1671409</v>
      </c>
      <c r="F26" s="6">
        <v>9.3909999999999993E-2</v>
      </c>
      <c r="G26" s="5">
        <v>498153</v>
      </c>
      <c r="H26" s="5">
        <v>175451</v>
      </c>
      <c r="I26" s="5">
        <v>-322702</v>
      </c>
      <c r="J26" s="6">
        <v>-0.64780000000000004</v>
      </c>
      <c r="K26" s="5">
        <v>-102910</v>
      </c>
      <c r="L26" s="5">
        <v>68042</v>
      </c>
      <c r="M26" s="5">
        <v>170952</v>
      </c>
      <c r="N26" s="6">
        <v>0</v>
      </c>
      <c r="O26" s="5">
        <v>4454723</v>
      </c>
      <c r="P26" s="5">
        <v>6350724</v>
      </c>
      <c r="Q26" s="5">
        <v>1896001</v>
      </c>
      <c r="R26" s="6">
        <v>0.42562</v>
      </c>
    </row>
    <row r="27" spans="1:18">
      <c r="A27" s="1">
        <v>24</v>
      </c>
      <c r="B27" s="17" t="s">
        <v>44</v>
      </c>
      <c r="C27" s="5">
        <v>18129986</v>
      </c>
      <c r="D27" s="4">
        <v>19355745</v>
      </c>
      <c r="E27" s="5">
        <v>1225759</v>
      </c>
      <c r="F27" s="6">
        <v>6.7610000000000003E-2</v>
      </c>
      <c r="G27" s="5">
        <v>1671958</v>
      </c>
      <c r="H27" s="5">
        <v>603322</v>
      </c>
      <c r="I27" s="5">
        <v>-1068636</v>
      </c>
      <c r="J27" s="6">
        <v>-0.63915</v>
      </c>
      <c r="K27" s="5">
        <v>10222022</v>
      </c>
      <c r="L27" s="5">
        <v>10680547</v>
      </c>
      <c r="M27" s="5">
        <v>458525</v>
      </c>
      <c r="N27" s="6">
        <v>4.4859999999999997E-2</v>
      </c>
      <c r="O27" s="5">
        <v>4773303</v>
      </c>
      <c r="P27" s="5">
        <v>5363061</v>
      </c>
      <c r="Q27" s="5">
        <v>589758</v>
      </c>
      <c r="R27" s="6">
        <v>0.12354999999999999</v>
      </c>
    </row>
    <row r="28" spans="1:18">
      <c r="A28" s="1">
        <v>25</v>
      </c>
      <c r="B28" s="17" t="s">
        <v>26</v>
      </c>
      <c r="C28" s="5">
        <v>18888580</v>
      </c>
      <c r="D28" s="4">
        <v>18633379</v>
      </c>
      <c r="E28" s="5">
        <v>-255201</v>
      </c>
      <c r="F28" s="6">
        <v>-1.3509999999999999E-2</v>
      </c>
      <c r="G28" s="5">
        <v>664640</v>
      </c>
      <c r="H28" s="5">
        <v>740917</v>
      </c>
      <c r="I28" s="5">
        <v>76277</v>
      </c>
      <c r="J28" s="6">
        <v>0.11476</v>
      </c>
      <c r="K28" s="5">
        <v>7814259</v>
      </c>
      <c r="L28" s="5">
        <v>8340920</v>
      </c>
      <c r="M28" s="5">
        <v>526661</v>
      </c>
      <c r="N28" s="6">
        <v>6.7400000000000002E-2</v>
      </c>
      <c r="O28" s="5">
        <v>5545513</v>
      </c>
      <c r="P28" s="5">
        <v>5070917</v>
      </c>
      <c r="Q28" s="5">
        <v>-474596</v>
      </c>
      <c r="R28" s="6">
        <v>-8.5580000000000003E-2</v>
      </c>
    </row>
    <row r="29" spans="1:18">
      <c r="A29" s="1">
        <v>26</v>
      </c>
      <c r="B29" s="17" t="s">
        <v>13</v>
      </c>
      <c r="C29" s="5">
        <v>17959891</v>
      </c>
      <c r="D29" s="4">
        <v>18485905</v>
      </c>
      <c r="E29" s="5">
        <v>526014</v>
      </c>
      <c r="F29" s="6">
        <v>2.929E-2</v>
      </c>
      <c r="G29" s="5">
        <v>1031955</v>
      </c>
      <c r="H29" s="5">
        <v>936567</v>
      </c>
      <c r="I29" s="5">
        <v>-95388</v>
      </c>
      <c r="J29" s="6">
        <v>-9.2429999999999998E-2</v>
      </c>
      <c r="K29" s="5">
        <v>4302940</v>
      </c>
      <c r="L29" s="5">
        <v>5009845</v>
      </c>
      <c r="M29" s="5">
        <v>706905</v>
      </c>
      <c r="N29" s="6">
        <v>0.16428000000000001</v>
      </c>
      <c r="O29" s="5">
        <v>3704187</v>
      </c>
      <c r="P29" s="5">
        <v>3664047</v>
      </c>
      <c r="Q29" s="5">
        <v>-40140</v>
      </c>
      <c r="R29" s="6">
        <v>-1.0840000000000001E-2</v>
      </c>
    </row>
    <row r="30" spans="1:18">
      <c r="A30" s="1">
        <v>27</v>
      </c>
      <c r="B30" s="17" t="s">
        <v>55</v>
      </c>
      <c r="C30" s="5">
        <v>17882838</v>
      </c>
      <c r="D30" s="4">
        <v>18244982</v>
      </c>
      <c r="E30" s="5">
        <v>362144</v>
      </c>
      <c r="F30" s="6">
        <v>2.0250000000000001E-2</v>
      </c>
      <c r="G30" s="5">
        <v>168164</v>
      </c>
      <c r="H30" s="5">
        <v>96185</v>
      </c>
      <c r="I30" s="5">
        <v>-71979</v>
      </c>
      <c r="J30" s="6">
        <v>-0.42803000000000002</v>
      </c>
      <c r="K30" s="5">
        <v>1177938</v>
      </c>
      <c r="L30" s="5">
        <v>1157532</v>
      </c>
      <c r="M30" s="5">
        <v>-20406</v>
      </c>
      <c r="N30" s="6">
        <v>-1.7319999999999999E-2</v>
      </c>
      <c r="O30" s="5">
        <v>3252391</v>
      </c>
      <c r="P30" s="5">
        <v>3864087</v>
      </c>
      <c r="Q30" s="5">
        <v>611696</v>
      </c>
      <c r="R30" s="6">
        <v>0.18808</v>
      </c>
    </row>
    <row r="31" spans="1:18">
      <c r="A31" s="1">
        <v>28</v>
      </c>
      <c r="B31" s="17" t="s">
        <v>27</v>
      </c>
      <c r="C31" s="5">
        <v>15785710</v>
      </c>
      <c r="D31" s="4">
        <v>18004587</v>
      </c>
      <c r="E31" s="5">
        <v>2218877</v>
      </c>
      <c r="F31" s="6">
        <v>0.14055999999999999</v>
      </c>
      <c r="G31" s="5">
        <v>178124</v>
      </c>
      <c r="H31" s="5">
        <v>254083</v>
      </c>
      <c r="I31" s="5">
        <v>75959</v>
      </c>
      <c r="J31" s="6">
        <v>0.42643999999999999</v>
      </c>
      <c r="K31" s="5">
        <v>925114</v>
      </c>
      <c r="L31" s="5">
        <v>1082512</v>
      </c>
      <c r="M31" s="5">
        <v>157398</v>
      </c>
      <c r="N31" s="6">
        <v>0.17014000000000001</v>
      </c>
      <c r="O31" s="5">
        <v>5944480</v>
      </c>
      <c r="P31" s="5">
        <v>5971612</v>
      </c>
      <c r="Q31" s="5">
        <v>27132</v>
      </c>
      <c r="R31" s="6">
        <v>4.5599999999999998E-3</v>
      </c>
    </row>
    <row r="32" spans="1:18">
      <c r="A32" s="1">
        <v>29</v>
      </c>
      <c r="B32" s="17" t="s">
        <v>41</v>
      </c>
      <c r="C32" s="5">
        <v>15803741</v>
      </c>
      <c r="D32" s="4">
        <v>16813658</v>
      </c>
      <c r="E32" s="5">
        <v>1009917</v>
      </c>
      <c r="F32" s="6">
        <v>6.3899999999999998E-2</v>
      </c>
      <c r="G32" s="5">
        <v>-517881</v>
      </c>
      <c r="H32" s="5">
        <v>-213979</v>
      </c>
      <c r="I32" s="5">
        <v>303902</v>
      </c>
      <c r="J32" s="6">
        <v>-0.58682000000000001</v>
      </c>
      <c r="K32" s="5">
        <v>797467</v>
      </c>
      <c r="L32" s="5">
        <v>583489</v>
      </c>
      <c r="M32" s="5">
        <v>-213978</v>
      </c>
      <c r="N32" s="6">
        <v>-0.26832</v>
      </c>
      <c r="O32" s="5">
        <v>4691136</v>
      </c>
      <c r="P32" s="5">
        <v>4776388</v>
      </c>
      <c r="Q32" s="5">
        <v>85252</v>
      </c>
      <c r="R32" s="6">
        <v>1.8169999999999999E-2</v>
      </c>
    </row>
    <row r="33" spans="1:18">
      <c r="A33" s="1">
        <v>30</v>
      </c>
      <c r="B33" s="17" t="s">
        <v>73</v>
      </c>
      <c r="C33" s="5">
        <v>11574797</v>
      </c>
      <c r="D33" s="4">
        <v>16422362</v>
      </c>
      <c r="E33" s="5">
        <v>4847565</v>
      </c>
      <c r="F33" s="6">
        <v>0.41880000000000001</v>
      </c>
      <c r="G33" s="5">
        <v>203273</v>
      </c>
      <c r="H33" s="5">
        <v>181994</v>
      </c>
      <c r="I33" s="5">
        <v>-21279</v>
      </c>
      <c r="J33" s="6">
        <v>-0.10468</v>
      </c>
      <c r="K33" s="5">
        <v>641891</v>
      </c>
      <c r="L33" s="5">
        <v>716330</v>
      </c>
      <c r="M33" s="5">
        <v>74439</v>
      </c>
      <c r="N33" s="6">
        <v>0.11597</v>
      </c>
      <c r="O33" s="5">
        <v>3555143</v>
      </c>
      <c r="P33" s="5">
        <v>5306066</v>
      </c>
      <c r="Q33" s="5">
        <v>1750923</v>
      </c>
      <c r="R33" s="6">
        <v>0.49249999999999999</v>
      </c>
    </row>
    <row r="34" spans="1:18">
      <c r="A34" s="1">
        <v>31</v>
      </c>
      <c r="B34" s="17" t="s">
        <v>32</v>
      </c>
      <c r="C34" s="5">
        <v>16455870</v>
      </c>
      <c r="D34" s="4">
        <v>16225863</v>
      </c>
      <c r="E34" s="5">
        <v>-230007</v>
      </c>
      <c r="F34" s="6">
        <v>-1.3979999999999999E-2</v>
      </c>
      <c r="G34" s="5">
        <v>-610573</v>
      </c>
      <c r="H34" s="5">
        <v>-230448</v>
      </c>
      <c r="I34" s="5">
        <v>380125</v>
      </c>
      <c r="J34" s="6">
        <v>-0.62256999999999996</v>
      </c>
      <c r="K34" s="5">
        <v>17055759</v>
      </c>
      <c r="L34" s="5">
        <v>16825311</v>
      </c>
      <c r="M34" s="5">
        <v>-230448</v>
      </c>
      <c r="N34" s="6">
        <v>-1.3509999999999999E-2</v>
      </c>
      <c r="O34" s="5">
        <v>3126195</v>
      </c>
      <c r="P34" s="5">
        <v>2885872</v>
      </c>
      <c r="Q34" s="5">
        <v>-240323</v>
      </c>
      <c r="R34" s="6">
        <v>-7.6869999999999994E-2</v>
      </c>
    </row>
    <row r="35" spans="1:18">
      <c r="A35" s="1">
        <v>32</v>
      </c>
      <c r="B35" s="17" t="s">
        <v>15</v>
      </c>
      <c r="C35" s="5">
        <v>15235463</v>
      </c>
      <c r="D35" s="4">
        <v>15233965</v>
      </c>
      <c r="E35" s="5">
        <v>-1498</v>
      </c>
      <c r="F35" s="6">
        <v>-1E-4</v>
      </c>
      <c r="G35" s="5">
        <v>80517</v>
      </c>
      <c r="H35" s="5">
        <v>-211093</v>
      </c>
      <c r="I35" s="5">
        <v>-291610</v>
      </c>
      <c r="J35" s="6">
        <v>0</v>
      </c>
      <c r="K35" s="5">
        <v>1772578</v>
      </c>
      <c r="L35" s="5">
        <v>1453484</v>
      </c>
      <c r="M35" s="5">
        <v>-319094</v>
      </c>
      <c r="N35" s="6">
        <v>-0.18002000000000001</v>
      </c>
      <c r="O35" s="5">
        <v>3038332</v>
      </c>
      <c r="P35" s="5">
        <v>4244305</v>
      </c>
      <c r="Q35" s="5">
        <v>1205973</v>
      </c>
      <c r="R35" s="6">
        <v>0.39692</v>
      </c>
    </row>
    <row r="36" spans="1:18">
      <c r="A36" s="1">
        <v>33</v>
      </c>
      <c r="B36" s="17" t="s">
        <v>14</v>
      </c>
      <c r="C36" s="5">
        <v>14314504</v>
      </c>
      <c r="D36" s="4">
        <v>14529999</v>
      </c>
      <c r="E36" s="5">
        <v>215495</v>
      </c>
      <c r="F36" s="6">
        <v>1.5049999999999999E-2</v>
      </c>
      <c r="G36" s="5">
        <v>2395</v>
      </c>
      <c r="H36" s="5">
        <v>19369</v>
      </c>
      <c r="I36" s="5">
        <v>16974</v>
      </c>
      <c r="J36" s="6">
        <v>7.0872700000000002</v>
      </c>
      <c r="K36" s="5">
        <v>770873</v>
      </c>
      <c r="L36" s="5">
        <v>757744</v>
      </c>
      <c r="M36" s="5">
        <v>-13129</v>
      </c>
      <c r="N36" s="6">
        <v>-1.703E-2</v>
      </c>
      <c r="O36" s="5">
        <v>4491420</v>
      </c>
      <c r="P36" s="5">
        <v>4485908</v>
      </c>
      <c r="Q36" s="5">
        <v>-5512</v>
      </c>
      <c r="R36" s="6">
        <v>-1.23E-3</v>
      </c>
    </row>
    <row r="37" spans="1:18">
      <c r="A37" s="1">
        <v>34</v>
      </c>
      <c r="B37" s="17" t="s">
        <v>31</v>
      </c>
      <c r="C37" s="5">
        <v>13413209</v>
      </c>
      <c r="D37" s="4">
        <v>13139418</v>
      </c>
      <c r="E37" s="5">
        <v>-273791</v>
      </c>
      <c r="F37" s="6">
        <v>-2.0410000000000001E-2</v>
      </c>
      <c r="G37" s="5">
        <v>90821</v>
      </c>
      <c r="H37" s="5">
        <v>35752</v>
      </c>
      <c r="I37" s="5">
        <v>-55069</v>
      </c>
      <c r="J37" s="6">
        <v>-0.60634999999999994</v>
      </c>
      <c r="K37" s="5">
        <v>-5054</v>
      </c>
      <c r="L37" s="5">
        <v>30698</v>
      </c>
      <c r="M37" s="5">
        <v>35752</v>
      </c>
      <c r="N37" s="6">
        <v>0</v>
      </c>
      <c r="O37" s="5">
        <v>3976321</v>
      </c>
      <c r="P37" s="5">
        <v>3722217</v>
      </c>
      <c r="Q37" s="5">
        <v>-254104</v>
      </c>
      <c r="R37" s="6">
        <v>-6.3899999999999998E-2</v>
      </c>
    </row>
    <row r="38" spans="1:18">
      <c r="A38" s="1">
        <v>35</v>
      </c>
      <c r="B38" s="17" t="s">
        <v>58</v>
      </c>
      <c r="C38" s="5">
        <v>10523335</v>
      </c>
      <c r="D38" s="4">
        <v>11867081</v>
      </c>
      <c r="E38" s="5">
        <v>1343746</v>
      </c>
      <c r="F38" s="6">
        <v>0.12769</v>
      </c>
      <c r="G38" s="5">
        <v>88989</v>
      </c>
      <c r="H38" s="5">
        <v>114591</v>
      </c>
      <c r="I38" s="5">
        <v>25602</v>
      </c>
      <c r="J38" s="6">
        <v>0.28770000000000001</v>
      </c>
      <c r="K38" s="5">
        <v>888021</v>
      </c>
      <c r="L38" s="5">
        <v>972932</v>
      </c>
      <c r="M38" s="5">
        <v>84911</v>
      </c>
      <c r="N38" s="6">
        <v>9.5619999999999997E-2</v>
      </c>
      <c r="O38" s="5">
        <v>5185764</v>
      </c>
      <c r="P38" s="5">
        <v>6404084</v>
      </c>
      <c r="Q38" s="5">
        <v>1218320</v>
      </c>
      <c r="R38" s="6">
        <v>0.23494000000000001</v>
      </c>
    </row>
    <row r="39" spans="1:18">
      <c r="A39" s="1">
        <v>36</v>
      </c>
      <c r="B39" s="17" t="s">
        <v>56</v>
      </c>
      <c r="C39" s="5">
        <v>11429829</v>
      </c>
      <c r="D39" s="4">
        <v>11318123</v>
      </c>
      <c r="E39" s="5">
        <v>-111706</v>
      </c>
      <c r="F39" s="6">
        <v>-9.7699999999999992E-3</v>
      </c>
      <c r="G39" s="5">
        <v>328962</v>
      </c>
      <c r="H39" s="5">
        <v>372016</v>
      </c>
      <c r="I39" s="5">
        <v>43054</v>
      </c>
      <c r="J39" s="6">
        <v>0.13088</v>
      </c>
      <c r="K39" s="5">
        <v>2040133</v>
      </c>
      <c r="L39" s="5">
        <v>2320047</v>
      </c>
      <c r="M39" s="5">
        <v>279914</v>
      </c>
      <c r="N39" s="6">
        <v>0.13719999999999999</v>
      </c>
      <c r="O39" s="5">
        <v>659233</v>
      </c>
      <c r="P39" s="5">
        <v>516209</v>
      </c>
      <c r="Q39" s="5">
        <v>-143024</v>
      </c>
      <c r="R39" s="6">
        <v>-0.21695999999999999</v>
      </c>
    </row>
    <row r="40" spans="1:18">
      <c r="A40" s="1">
        <v>37</v>
      </c>
      <c r="B40" s="17" t="s">
        <v>3</v>
      </c>
      <c r="C40" s="5">
        <v>8527760</v>
      </c>
      <c r="D40" s="4">
        <v>8921560</v>
      </c>
      <c r="E40" s="5">
        <v>393800</v>
      </c>
      <c r="F40" s="6">
        <v>4.6179999999999999E-2</v>
      </c>
      <c r="G40" s="5">
        <v>852994</v>
      </c>
      <c r="H40" s="5">
        <v>853621</v>
      </c>
      <c r="I40" s="5">
        <v>627</v>
      </c>
      <c r="J40" s="6">
        <v>7.3999999999999999E-4</v>
      </c>
      <c r="K40" s="5">
        <v>4682668</v>
      </c>
      <c r="L40" s="5">
        <v>5256363</v>
      </c>
      <c r="M40" s="5">
        <v>573695</v>
      </c>
      <c r="N40" s="6">
        <v>0.12250999999999999</v>
      </c>
      <c r="O40" s="5">
        <v>1009794</v>
      </c>
      <c r="P40" s="5">
        <v>1054736</v>
      </c>
      <c r="Q40" s="5">
        <v>44942</v>
      </c>
      <c r="R40" s="6">
        <v>4.4510000000000001E-2</v>
      </c>
    </row>
    <row r="41" spans="1:18">
      <c r="A41" s="1">
        <v>38</v>
      </c>
      <c r="B41" s="17" t="s">
        <v>71</v>
      </c>
      <c r="C41" s="5">
        <v>6720204</v>
      </c>
      <c r="D41" s="4">
        <v>8774305</v>
      </c>
      <c r="E41" s="5">
        <v>2054101</v>
      </c>
      <c r="F41" s="6">
        <v>0.30565999999999999</v>
      </c>
      <c r="G41" s="5">
        <v>62314</v>
      </c>
      <c r="H41" s="5">
        <v>120284</v>
      </c>
      <c r="I41" s="5">
        <v>57970</v>
      </c>
      <c r="J41" s="6">
        <v>0.93028999999999995</v>
      </c>
      <c r="K41" s="5">
        <v>742899</v>
      </c>
      <c r="L41" s="5">
        <v>829504</v>
      </c>
      <c r="M41" s="5">
        <v>86605</v>
      </c>
      <c r="N41" s="6">
        <v>0.11658</v>
      </c>
      <c r="O41" s="5">
        <v>1945060</v>
      </c>
      <c r="P41" s="5">
        <v>1730380</v>
      </c>
      <c r="Q41" s="5">
        <v>-214680</v>
      </c>
      <c r="R41" s="6">
        <v>-0.11037</v>
      </c>
    </row>
    <row r="42" spans="1:18">
      <c r="A42" s="1">
        <v>39</v>
      </c>
      <c r="B42" s="17" t="s">
        <v>23</v>
      </c>
      <c r="C42" s="5">
        <v>8339837</v>
      </c>
      <c r="D42" s="4">
        <v>8512734</v>
      </c>
      <c r="E42" s="5">
        <v>172897</v>
      </c>
      <c r="F42" s="6">
        <v>2.0729999999999998E-2</v>
      </c>
      <c r="G42" s="5">
        <v>1667</v>
      </c>
      <c r="H42" s="5">
        <v>41343</v>
      </c>
      <c r="I42" s="5">
        <v>39676</v>
      </c>
      <c r="J42" s="6">
        <v>23.800840000000001</v>
      </c>
      <c r="K42" s="5">
        <v>165098</v>
      </c>
      <c r="L42" s="5">
        <v>167718</v>
      </c>
      <c r="M42" s="5">
        <v>2620</v>
      </c>
      <c r="N42" s="6">
        <v>1.5869999999999999E-2</v>
      </c>
      <c r="O42" s="5">
        <v>1725867</v>
      </c>
      <c r="P42" s="5">
        <v>1772048</v>
      </c>
      <c r="Q42" s="5">
        <v>46181</v>
      </c>
      <c r="R42" s="6">
        <v>2.6759999999999999E-2</v>
      </c>
    </row>
    <row r="43" spans="1:18">
      <c r="A43" s="1">
        <v>40</v>
      </c>
      <c r="B43" s="17" t="s">
        <v>9</v>
      </c>
      <c r="C43" s="5">
        <v>7748995</v>
      </c>
      <c r="D43" s="4">
        <v>8474974</v>
      </c>
      <c r="E43" s="5">
        <v>725979</v>
      </c>
      <c r="F43" s="6">
        <v>9.3689999999999996E-2</v>
      </c>
      <c r="G43" s="5">
        <v>126446</v>
      </c>
      <c r="H43" s="5">
        <v>151521</v>
      </c>
      <c r="I43" s="5">
        <v>25075</v>
      </c>
      <c r="J43" s="6">
        <v>0.19830999999999999</v>
      </c>
      <c r="K43" s="5">
        <v>2951868</v>
      </c>
      <c r="L43" s="5">
        <v>3060038</v>
      </c>
      <c r="M43" s="5">
        <v>108170</v>
      </c>
      <c r="N43" s="6">
        <v>3.6639999999999999E-2</v>
      </c>
      <c r="O43" s="5">
        <v>1310962</v>
      </c>
      <c r="P43" s="5">
        <v>1272125</v>
      </c>
      <c r="Q43" s="5">
        <v>-38837</v>
      </c>
      <c r="R43" s="6">
        <v>-2.962E-2</v>
      </c>
    </row>
    <row r="44" spans="1:18">
      <c r="A44" s="1">
        <v>41</v>
      </c>
      <c r="B44" s="17" t="s">
        <v>62</v>
      </c>
      <c r="C44" s="5">
        <v>8288315</v>
      </c>
      <c r="D44" s="4">
        <v>8298529</v>
      </c>
      <c r="E44" s="5">
        <v>10214</v>
      </c>
      <c r="F44" s="6">
        <v>1.23E-3</v>
      </c>
      <c r="G44" s="5">
        <v>-114146</v>
      </c>
      <c r="H44" s="5">
        <v>-52273</v>
      </c>
      <c r="I44" s="5">
        <v>61873</v>
      </c>
      <c r="J44" s="6">
        <v>-0.54205000000000003</v>
      </c>
      <c r="K44" s="5">
        <v>298534</v>
      </c>
      <c r="L44" s="5">
        <v>246260</v>
      </c>
      <c r="M44" s="5">
        <v>-52274</v>
      </c>
      <c r="N44" s="6">
        <v>-0.17510000000000001</v>
      </c>
      <c r="O44" s="5">
        <v>6998222</v>
      </c>
      <c r="P44" s="5">
        <v>6652023</v>
      </c>
      <c r="Q44" s="5">
        <v>-346199</v>
      </c>
      <c r="R44" s="6">
        <v>-4.947E-2</v>
      </c>
    </row>
    <row r="45" spans="1:18">
      <c r="A45" s="1">
        <v>42</v>
      </c>
      <c r="B45" s="17" t="s">
        <v>28</v>
      </c>
      <c r="C45" s="5">
        <v>7947058</v>
      </c>
      <c r="D45" s="4">
        <v>8232467</v>
      </c>
      <c r="E45" s="5">
        <v>285409</v>
      </c>
      <c r="F45" s="6">
        <v>3.5909999999999997E-2</v>
      </c>
      <c r="G45" s="5">
        <v>672249</v>
      </c>
      <c r="H45" s="5">
        <v>576140</v>
      </c>
      <c r="I45" s="5">
        <v>-96109</v>
      </c>
      <c r="J45" s="6">
        <v>-0.14297000000000001</v>
      </c>
      <c r="K45" s="5">
        <v>2891481</v>
      </c>
      <c r="L45" s="5">
        <v>3323385</v>
      </c>
      <c r="M45" s="5">
        <v>431904</v>
      </c>
      <c r="N45" s="6">
        <v>0.14937</v>
      </c>
      <c r="O45" s="5">
        <v>756145</v>
      </c>
      <c r="P45" s="5">
        <v>707285</v>
      </c>
      <c r="Q45" s="5">
        <v>-48860</v>
      </c>
      <c r="R45" s="6">
        <v>-6.4619999999999997E-2</v>
      </c>
    </row>
    <row r="46" spans="1:18">
      <c r="A46" s="1">
        <v>43</v>
      </c>
      <c r="B46" s="17" t="s">
        <v>77</v>
      </c>
      <c r="C46" s="5">
        <v>6512585</v>
      </c>
      <c r="D46" s="4">
        <v>7931569</v>
      </c>
      <c r="E46" s="5">
        <v>1418984</v>
      </c>
      <c r="F46" s="6">
        <v>0.21787999999999999</v>
      </c>
      <c r="G46" s="5">
        <v>47947</v>
      </c>
      <c r="H46" s="5">
        <v>90274</v>
      </c>
      <c r="I46" s="5">
        <v>42327</v>
      </c>
      <c r="J46" s="6">
        <v>0.88278999999999996</v>
      </c>
      <c r="K46" s="5">
        <v>202589</v>
      </c>
      <c r="L46" s="5">
        <v>270327</v>
      </c>
      <c r="M46" s="5">
        <v>67738</v>
      </c>
      <c r="N46" s="6">
        <v>0.33435999999999999</v>
      </c>
      <c r="O46" s="5">
        <v>1564255</v>
      </c>
      <c r="P46" s="5">
        <v>2116808</v>
      </c>
      <c r="Q46" s="5">
        <v>552553</v>
      </c>
      <c r="R46" s="6">
        <v>0.35324</v>
      </c>
    </row>
    <row r="47" spans="1:18">
      <c r="A47" s="1">
        <v>44</v>
      </c>
      <c r="B47" s="17" t="s">
        <v>69</v>
      </c>
      <c r="C47" s="5">
        <v>6979816</v>
      </c>
      <c r="D47" s="4">
        <v>7579391</v>
      </c>
      <c r="E47" s="5">
        <v>599575</v>
      </c>
      <c r="F47" s="6">
        <v>8.5900000000000004E-2</v>
      </c>
      <c r="G47" s="5">
        <v>1630269</v>
      </c>
      <c r="H47" s="5">
        <v>1578689</v>
      </c>
      <c r="I47" s="5">
        <v>-51580</v>
      </c>
      <c r="J47" s="6">
        <v>-3.1640000000000001E-2</v>
      </c>
      <c r="K47" s="5">
        <v>5854637</v>
      </c>
      <c r="L47" s="5">
        <v>7044682</v>
      </c>
      <c r="M47" s="5">
        <v>1190045</v>
      </c>
      <c r="N47" s="6">
        <v>0.20327000000000001</v>
      </c>
      <c r="O47" s="5">
        <v>1713425</v>
      </c>
      <c r="P47" s="5">
        <v>1521363</v>
      </c>
      <c r="Q47" s="5">
        <v>-192062</v>
      </c>
      <c r="R47" s="6">
        <v>-0.11209</v>
      </c>
    </row>
    <row r="48" spans="1:18">
      <c r="A48" s="1">
        <v>45</v>
      </c>
      <c r="B48" s="17" t="s">
        <v>5</v>
      </c>
      <c r="C48" s="5">
        <v>6960132</v>
      </c>
      <c r="D48" s="4">
        <v>6979711</v>
      </c>
      <c r="E48" s="5">
        <v>19579</v>
      </c>
      <c r="F48" s="6">
        <v>2.81E-3</v>
      </c>
      <c r="G48" s="5">
        <v>5084</v>
      </c>
      <c r="H48" s="5">
        <v>-9655</v>
      </c>
      <c r="I48" s="5">
        <v>-14739</v>
      </c>
      <c r="J48" s="6">
        <v>0</v>
      </c>
      <c r="K48" s="5">
        <v>130707</v>
      </c>
      <c r="L48" s="5">
        <v>121052</v>
      </c>
      <c r="M48" s="5">
        <v>-9655</v>
      </c>
      <c r="N48" s="6">
        <v>-7.3870000000000005E-2</v>
      </c>
      <c r="O48" s="5">
        <v>837907</v>
      </c>
      <c r="P48" s="5">
        <v>789041</v>
      </c>
      <c r="Q48" s="5">
        <v>-48866</v>
      </c>
      <c r="R48" s="6">
        <v>-5.8319999999999997E-2</v>
      </c>
    </row>
    <row r="49" spans="1:18">
      <c r="A49" s="1">
        <v>46</v>
      </c>
      <c r="B49" s="17" t="s">
        <v>68</v>
      </c>
      <c r="C49" s="5">
        <v>7856896</v>
      </c>
      <c r="D49" s="4">
        <v>6930639</v>
      </c>
      <c r="E49" s="5">
        <v>-926257</v>
      </c>
      <c r="F49" s="6">
        <v>-0.11788999999999999</v>
      </c>
      <c r="G49" s="5">
        <v>-68744</v>
      </c>
      <c r="H49" s="5">
        <v>-88793</v>
      </c>
      <c r="I49" s="5">
        <v>-20049</v>
      </c>
      <c r="J49" s="6">
        <v>0.29165000000000002</v>
      </c>
      <c r="K49" s="5">
        <v>152129</v>
      </c>
      <c r="L49" s="5">
        <v>155136</v>
      </c>
      <c r="M49" s="5">
        <v>3007</v>
      </c>
      <c r="N49" s="6">
        <v>1.9769999999999999E-2</v>
      </c>
      <c r="O49" s="5">
        <v>1369686</v>
      </c>
      <c r="P49" s="5">
        <v>1306750</v>
      </c>
      <c r="Q49" s="5">
        <v>-62936</v>
      </c>
      <c r="R49" s="6">
        <v>-4.5949999999999998E-2</v>
      </c>
    </row>
    <row r="50" spans="1:18">
      <c r="A50" s="1">
        <v>47</v>
      </c>
      <c r="B50" s="17" t="s">
        <v>61</v>
      </c>
      <c r="C50" s="5">
        <v>7602074</v>
      </c>
      <c r="D50" s="4">
        <v>6855795</v>
      </c>
      <c r="E50" s="5">
        <v>-746279</v>
      </c>
      <c r="F50" s="6">
        <v>-9.8169999999999993E-2</v>
      </c>
      <c r="G50" s="5">
        <v>583195</v>
      </c>
      <c r="H50" s="5">
        <v>434729</v>
      </c>
      <c r="I50" s="5">
        <v>-148466</v>
      </c>
      <c r="J50" s="6">
        <v>-0.25457000000000002</v>
      </c>
      <c r="K50" s="5">
        <v>2946645</v>
      </c>
      <c r="L50" s="5">
        <v>3094577</v>
      </c>
      <c r="M50" s="5">
        <v>147932</v>
      </c>
      <c r="N50" s="6">
        <v>5.0200000000000002E-2</v>
      </c>
      <c r="O50" s="5">
        <v>3353404</v>
      </c>
      <c r="P50" s="5">
        <v>2990138</v>
      </c>
      <c r="Q50" s="5">
        <v>-363266</v>
      </c>
      <c r="R50" s="6">
        <v>-0.10833</v>
      </c>
    </row>
    <row r="51" spans="1:18">
      <c r="A51" s="1">
        <v>48</v>
      </c>
      <c r="B51" s="17" t="s">
        <v>35</v>
      </c>
      <c r="C51" s="5">
        <v>6748200</v>
      </c>
      <c r="D51" s="4">
        <v>6842360</v>
      </c>
      <c r="E51" s="5">
        <v>94160</v>
      </c>
      <c r="F51" s="6">
        <v>1.3950000000000001E-2</v>
      </c>
      <c r="G51" s="5">
        <v>61228</v>
      </c>
      <c r="H51" s="5">
        <v>130657</v>
      </c>
      <c r="I51" s="5">
        <v>69429</v>
      </c>
      <c r="J51" s="6">
        <v>1.1339399999999999</v>
      </c>
      <c r="K51" s="5">
        <v>986647</v>
      </c>
      <c r="L51" s="5">
        <v>1080872</v>
      </c>
      <c r="M51" s="5">
        <v>94225</v>
      </c>
      <c r="N51" s="6">
        <v>9.5500000000000002E-2</v>
      </c>
      <c r="O51" s="5">
        <v>1182592</v>
      </c>
      <c r="P51" s="5">
        <v>1180396</v>
      </c>
      <c r="Q51" s="5">
        <v>-2196</v>
      </c>
      <c r="R51" s="6">
        <v>-1.8600000000000001E-3</v>
      </c>
    </row>
    <row r="52" spans="1:18">
      <c r="A52" s="1">
        <v>49</v>
      </c>
      <c r="B52" s="17" t="s">
        <v>72</v>
      </c>
      <c r="C52" s="5">
        <v>6529452</v>
      </c>
      <c r="D52" s="4">
        <v>6559506</v>
      </c>
      <c r="E52" s="5">
        <v>30054</v>
      </c>
      <c r="F52" s="6">
        <v>4.5999999999999999E-3</v>
      </c>
      <c r="G52" s="5">
        <v>-4971</v>
      </c>
      <c r="H52" s="5">
        <v>121859</v>
      </c>
      <c r="I52" s="5">
        <v>126830</v>
      </c>
      <c r="J52" s="6">
        <v>0</v>
      </c>
      <c r="K52" s="5">
        <v>29123</v>
      </c>
      <c r="L52" s="5">
        <v>111446</v>
      </c>
      <c r="M52" s="5">
        <v>82323</v>
      </c>
      <c r="N52" s="6">
        <v>2.82673</v>
      </c>
      <c r="O52" s="5">
        <v>1342313</v>
      </c>
      <c r="P52" s="5">
        <v>1311165</v>
      </c>
      <c r="Q52" s="5">
        <v>-31148</v>
      </c>
      <c r="R52" s="6">
        <v>-2.3199999999999998E-2</v>
      </c>
    </row>
    <row r="53" spans="1:18">
      <c r="A53" s="1">
        <v>50</v>
      </c>
      <c r="B53" s="17" t="s">
        <v>78</v>
      </c>
      <c r="C53" s="5">
        <v>7289001</v>
      </c>
      <c r="D53" s="4">
        <v>6455909</v>
      </c>
      <c r="E53" s="5">
        <v>-833092</v>
      </c>
      <c r="F53" s="6">
        <v>-0.11429</v>
      </c>
      <c r="G53" s="5">
        <v>347205</v>
      </c>
      <c r="H53" s="5">
        <v>5205262</v>
      </c>
      <c r="I53" s="5">
        <v>4858057</v>
      </c>
      <c r="J53" s="6">
        <v>13.991899999999999</v>
      </c>
      <c r="K53" s="5">
        <v>-188128</v>
      </c>
      <c r="L53" s="5">
        <v>-240127</v>
      </c>
      <c r="M53" s="5">
        <v>-51999</v>
      </c>
      <c r="N53" s="6">
        <v>0.27639999999999998</v>
      </c>
      <c r="O53" s="5">
        <v>1349320</v>
      </c>
      <c r="P53" s="5">
        <v>1244510</v>
      </c>
      <c r="Q53" s="5">
        <v>-104810</v>
      </c>
      <c r="R53" s="6">
        <v>-7.7679999999999999E-2</v>
      </c>
    </row>
    <row r="54" spans="1:18">
      <c r="A54" s="1">
        <v>51</v>
      </c>
      <c r="B54" s="17" t="s">
        <v>7</v>
      </c>
      <c r="C54" s="5">
        <v>5736795</v>
      </c>
      <c r="D54" s="4">
        <v>5480990</v>
      </c>
      <c r="E54" s="5">
        <v>-255805</v>
      </c>
      <c r="F54" s="6">
        <v>-4.4589999999999998E-2</v>
      </c>
      <c r="G54" s="5">
        <v>-117317</v>
      </c>
      <c r="H54" s="5">
        <v>6115</v>
      </c>
      <c r="I54" s="5">
        <v>123432</v>
      </c>
      <c r="J54" s="6">
        <v>0</v>
      </c>
      <c r="K54" s="5">
        <v>203461</v>
      </c>
      <c r="L54" s="5">
        <v>209576</v>
      </c>
      <c r="M54" s="5">
        <v>6115</v>
      </c>
      <c r="N54" s="6">
        <v>3.005E-2</v>
      </c>
      <c r="O54" s="5">
        <v>1389491</v>
      </c>
      <c r="P54" s="5">
        <v>1407203</v>
      </c>
      <c r="Q54" s="5">
        <v>17712</v>
      </c>
      <c r="R54" s="6">
        <v>1.2749999999999999E-2</v>
      </c>
    </row>
    <row r="55" spans="1:18">
      <c r="A55" s="1">
        <v>52</v>
      </c>
      <c r="B55" s="17" t="s">
        <v>10</v>
      </c>
      <c r="C55" s="5">
        <v>4659282</v>
      </c>
      <c r="D55" s="4">
        <v>5447691</v>
      </c>
      <c r="E55" s="5">
        <v>788409</v>
      </c>
      <c r="F55" s="6">
        <v>0.16921</v>
      </c>
      <c r="G55" s="5">
        <v>260165</v>
      </c>
      <c r="H55" s="5">
        <v>426621</v>
      </c>
      <c r="I55" s="5">
        <v>166456</v>
      </c>
      <c r="J55" s="6">
        <v>0.63980999999999999</v>
      </c>
      <c r="K55" s="5">
        <v>858127</v>
      </c>
      <c r="L55" s="5">
        <v>1181940</v>
      </c>
      <c r="M55" s="5">
        <v>323813</v>
      </c>
      <c r="N55" s="6">
        <v>0.37735000000000002</v>
      </c>
      <c r="O55" s="5">
        <v>337738</v>
      </c>
      <c r="P55" s="5">
        <v>567868</v>
      </c>
      <c r="Q55" s="5">
        <v>230130</v>
      </c>
      <c r="R55" s="6">
        <v>0.68139000000000005</v>
      </c>
    </row>
    <row r="56" spans="1:18">
      <c r="A56" s="1">
        <v>53</v>
      </c>
      <c r="B56" s="17" t="s">
        <v>43</v>
      </c>
      <c r="C56" s="5">
        <v>3925252</v>
      </c>
      <c r="D56" s="4">
        <v>5243281</v>
      </c>
      <c r="E56" s="5">
        <v>1318029</v>
      </c>
      <c r="F56" s="6">
        <v>0.33578000000000002</v>
      </c>
      <c r="G56" s="5">
        <v>266137</v>
      </c>
      <c r="H56" s="5">
        <v>749095</v>
      </c>
      <c r="I56" s="5">
        <v>482958</v>
      </c>
      <c r="J56" s="6">
        <v>1.8147</v>
      </c>
      <c r="K56" s="5">
        <v>1001954</v>
      </c>
      <c r="L56" s="5">
        <v>1500719</v>
      </c>
      <c r="M56" s="5">
        <v>498765</v>
      </c>
      <c r="N56" s="6">
        <v>0.49779000000000001</v>
      </c>
      <c r="O56" s="5">
        <v>1309272</v>
      </c>
      <c r="P56" s="5">
        <v>1327900</v>
      </c>
      <c r="Q56" s="5">
        <v>18628</v>
      </c>
      <c r="R56" s="6">
        <v>1.423E-2</v>
      </c>
    </row>
    <row r="57" spans="1:18">
      <c r="A57" s="1">
        <v>54</v>
      </c>
      <c r="B57" s="17" t="s">
        <v>33</v>
      </c>
      <c r="C57" s="5">
        <v>4496599</v>
      </c>
      <c r="D57" s="4">
        <v>4795041</v>
      </c>
      <c r="E57" s="5">
        <v>298442</v>
      </c>
      <c r="F57" s="6">
        <v>6.6369999999999998E-2</v>
      </c>
      <c r="G57" s="5">
        <v>43653</v>
      </c>
      <c r="H57" s="5">
        <v>86620</v>
      </c>
      <c r="I57" s="5">
        <v>42967</v>
      </c>
      <c r="J57" s="6">
        <v>0.98429</v>
      </c>
      <c r="K57" s="5">
        <v>679811</v>
      </c>
      <c r="L57" s="5">
        <v>743748</v>
      </c>
      <c r="M57" s="5">
        <v>63937</v>
      </c>
      <c r="N57" s="6">
        <v>9.4049999999999995E-2</v>
      </c>
      <c r="O57" s="5">
        <v>2989788</v>
      </c>
      <c r="P57" s="5">
        <v>2706988</v>
      </c>
      <c r="Q57" s="5">
        <v>-282800</v>
      </c>
      <c r="R57" s="6">
        <v>-9.4589999999999994E-2</v>
      </c>
    </row>
    <row r="58" spans="1:18">
      <c r="A58" s="1">
        <v>55</v>
      </c>
      <c r="B58" s="17" t="s">
        <v>70</v>
      </c>
      <c r="C58" s="5">
        <v>4942338</v>
      </c>
      <c r="D58" s="4">
        <v>4754268</v>
      </c>
      <c r="E58" s="5">
        <v>-188070</v>
      </c>
      <c r="F58" s="6">
        <v>-3.805E-2</v>
      </c>
      <c r="G58" s="5">
        <v>371882</v>
      </c>
      <c r="H58" s="5">
        <v>472371</v>
      </c>
      <c r="I58" s="5">
        <v>100489</v>
      </c>
      <c r="J58" s="6">
        <v>0.27022000000000002</v>
      </c>
      <c r="K58" s="5">
        <v>1524950</v>
      </c>
      <c r="L58" s="5">
        <v>1883866</v>
      </c>
      <c r="M58" s="5">
        <v>358916</v>
      </c>
      <c r="N58" s="6">
        <v>0.23536000000000001</v>
      </c>
      <c r="O58" s="5">
        <v>550641</v>
      </c>
      <c r="P58" s="5">
        <v>425015</v>
      </c>
      <c r="Q58" s="5">
        <v>-125626</v>
      </c>
      <c r="R58" s="6">
        <v>-0.22814999999999999</v>
      </c>
    </row>
    <row r="59" spans="1:18">
      <c r="A59" s="1">
        <v>56</v>
      </c>
      <c r="B59" s="17" t="s">
        <v>47</v>
      </c>
      <c r="C59" s="5">
        <v>5219839</v>
      </c>
      <c r="D59" s="4">
        <v>4717061</v>
      </c>
      <c r="E59" s="5">
        <v>-502778</v>
      </c>
      <c r="F59" s="6">
        <v>-9.6320000000000003E-2</v>
      </c>
      <c r="G59" s="5">
        <v>242165</v>
      </c>
      <c r="H59" s="5">
        <v>226391</v>
      </c>
      <c r="I59" s="5">
        <v>-15774</v>
      </c>
      <c r="J59" s="6">
        <v>-6.5140000000000003E-2</v>
      </c>
      <c r="K59" s="5">
        <v>126673</v>
      </c>
      <c r="L59" s="5">
        <v>126730</v>
      </c>
      <c r="M59" s="5">
        <v>57</v>
      </c>
      <c r="N59" s="6">
        <v>4.4999999999999999E-4</v>
      </c>
      <c r="O59" s="5">
        <v>2316491</v>
      </c>
      <c r="P59" s="5">
        <v>2453830</v>
      </c>
      <c r="Q59" s="5">
        <v>137339</v>
      </c>
      <c r="R59" s="6">
        <v>5.9290000000000002E-2</v>
      </c>
    </row>
    <row r="60" spans="1:18">
      <c r="A60" s="1">
        <v>57</v>
      </c>
      <c r="B60" s="17" t="s">
        <v>65</v>
      </c>
      <c r="C60" s="5">
        <v>2939521</v>
      </c>
      <c r="D60" s="4">
        <v>4210244</v>
      </c>
      <c r="E60" s="5">
        <v>1270723</v>
      </c>
      <c r="F60" s="6">
        <v>0.43229000000000001</v>
      </c>
      <c r="G60" s="5">
        <v>257548</v>
      </c>
      <c r="H60" s="5">
        <v>455565</v>
      </c>
      <c r="I60" s="5">
        <v>198017</v>
      </c>
      <c r="J60" s="6">
        <v>0.76885000000000003</v>
      </c>
      <c r="K60" s="5">
        <v>1419461</v>
      </c>
      <c r="L60" s="5">
        <v>1765040</v>
      </c>
      <c r="M60" s="5">
        <v>345579</v>
      </c>
      <c r="N60" s="6">
        <v>0.24346000000000001</v>
      </c>
      <c r="O60" s="5">
        <v>1777888</v>
      </c>
      <c r="P60" s="5">
        <v>2130587</v>
      </c>
      <c r="Q60" s="5">
        <v>352699</v>
      </c>
      <c r="R60" s="6">
        <v>0.19838</v>
      </c>
    </row>
    <row r="61" spans="1:18">
      <c r="A61" s="1">
        <v>58</v>
      </c>
      <c r="B61" s="17" t="s">
        <v>0</v>
      </c>
      <c r="C61" s="5">
        <v>4531397</v>
      </c>
      <c r="D61" s="4">
        <v>4118104</v>
      </c>
      <c r="E61" s="5">
        <v>-413293</v>
      </c>
      <c r="F61" s="6">
        <v>-9.1209999999999999E-2</v>
      </c>
      <c r="G61" s="5">
        <v>110802</v>
      </c>
      <c r="H61" s="5">
        <v>33279</v>
      </c>
      <c r="I61" s="5">
        <v>-77523</v>
      </c>
      <c r="J61" s="6">
        <v>-0.69964999999999999</v>
      </c>
      <c r="K61" s="5">
        <v>3081123</v>
      </c>
      <c r="L61" s="5">
        <v>3095460</v>
      </c>
      <c r="M61" s="5">
        <v>14337</v>
      </c>
      <c r="N61" s="6">
        <v>4.6499999999999996E-3</v>
      </c>
      <c r="O61" s="5">
        <v>2022968</v>
      </c>
      <c r="P61" s="5">
        <v>2020030</v>
      </c>
      <c r="Q61" s="5">
        <v>-2938</v>
      </c>
      <c r="R61" s="6">
        <v>-1.4499999999999999E-3</v>
      </c>
    </row>
    <row r="62" spans="1:18">
      <c r="A62" s="1">
        <v>59</v>
      </c>
      <c r="B62" s="17" t="s">
        <v>48</v>
      </c>
      <c r="C62" s="5">
        <v>3908880</v>
      </c>
      <c r="D62" s="4">
        <v>3902944</v>
      </c>
      <c r="E62" s="5">
        <v>-5936</v>
      </c>
      <c r="F62" s="6">
        <v>-1.5200000000000001E-3</v>
      </c>
      <c r="G62" s="5">
        <v>34781</v>
      </c>
      <c r="H62" s="5">
        <v>43623</v>
      </c>
      <c r="I62" s="5">
        <v>8842</v>
      </c>
      <c r="J62" s="6">
        <v>0.25422</v>
      </c>
      <c r="K62" s="5">
        <v>5199</v>
      </c>
      <c r="L62" s="5">
        <v>35319</v>
      </c>
      <c r="M62" s="5">
        <v>30120</v>
      </c>
      <c r="N62" s="6">
        <v>5.7934200000000002</v>
      </c>
      <c r="O62" s="5">
        <v>667570</v>
      </c>
      <c r="P62" s="5">
        <v>595233</v>
      </c>
      <c r="Q62" s="5">
        <v>-72337</v>
      </c>
      <c r="R62" s="6">
        <v>-0.10836</v>
      </c>
    </row>
    <row r="63" spans="1:18">
      <c r="A63" s="1">
        <v>60</v>
      </c>
      <c r="B63" s="17" t="s">
        <v>42</v>
      </c>
      <c r="C63" s="5">
        <v>3772176</v>
      </c>
      <c r="D63" s="4">
        <v>3886325</v>
      </c>
      <c r="E63" s="5">
        <v>114149</v>
      </c>
      <c r="F63" s="6">
        <v>3.0259999999999999E-2</v>
      </c>
      <c r="G63" s="5">
        <v>48921</v>
      </c>
      <c r="H63" s="5">
        <v>41019</v>
      </c>
      <c r="I63" s="5">
        <v>-7902</v>
      </c>
      <c r="J63" s="6">
        <v>-0.16153000000000001</v>
      </c>
      <c r="K63" s="5">
        <v>430965</v>
      </c>
      <c r="L63" s="5">
        <v>468648</v>
      </c>
      <c r="M63" s="5">
        <v>37683</v>
      </c>
      <c r="N63" s="6">
        <v>8.7440000000000004E-2</v>
      </c>
      <c r="O63" s="5">
        <v>3593674</v>
      </c>
      <c r="P63" s="5">
        <v>3367930</v>
      </c>
      <c r="Q63" s="5">
        <v>-225744</v>
      </c>
      <c r="R63" s="6">
        <v>-6.2820000000000001E-2</v>
      </c>
    </row>
    <row r="64" spans="1:18">
      <c r="A64" s="1">
        <v>61</v>
      </c>
      <c r="B64" s="17" t="s">
        <v>25</v>
      </c>
      <c r="C64" s="5">
        <v>3866178</v>
      </c>
      <c r="D64" s="4">
        <v>3796759</v>
      </c>
      <c r="E64" s="5">
        <v>-69419</v>
      </c>
      <c r="F64" s="6">
        <v>-1.796E-2</v>
      </c>
      <c r="G64" s="5">
        <v>168690</v>
      </c>
      <c r="H64" s="5">
        <v>265570</v>
      </c>
      <c r="I64" s="5">
        <v>96880</v>
      </c>
      <c r="J64" s="6">
        <v>0.57430999999999999</v>
      </c>
      <c r="K64" s="5">
        <v>1042452</v>
      </c>
      <c r="L64" s="5">
        <v>1298102</v>
      </c>
      <c r="M64" s="5">
        <v>255650</v>
      </c>
      <c r="N64" s="6">
        <v>0.24524000000000001</v>
      </c>
      <c r="O64" s="5">
        <v>346146</v>
      </c>
      <c r="P64" s="5">
        <v>161303</v>
      </c>
      <c r="Q64" s="5">
        <v>-184843</v>
      </c>
      <c r="R64" s="6">
        <v>-0.53400000000000003</v>
      </c>
    </row>
    <row r="65" spans="1:18">
      <c r="A65" s="1">
        <v>62</v>
      </c>
      <c r="B65" s="17" t="s">
        <v>76</v>
      </c>
      <c r="C65" s="5">
        <v>3779734</v>
      </c>
      <c r="D65" s="4">
        <v>3586056</v>
      </c>
      <c r="E65" s="5">
        <v>-193678</v>
      </c>
      <c r="F65" s="6">
        <v>-5.1240000000000001E-2</v>
      </c>
      <c r="G65" s="5">
        <v>52376</v>
      </c>
      <c r="H65" s="5">
        <v>38479</v>
      </c>
      <c r="I65" s="5">
        <v>-13897</v>
      </c>
      <c r="J65" s="6">
        <v>-0.26533000000000001</v>
      </c>
      <c r="K65" s="5">
        <v>354821</v>
      </c>
      <c r="L65" s="5">
        <v>381372</v>
      </c>
      <c r="M65" s="5">
        <v>26551</v>
      </c>
      <c r="N65" s="6">
        <v>7.4829999999999994E-2</v>
      </c>
      <c r="O65" s="5">
        <v>2337850</v>
      </c>
      <c r="P65" s="5">
        <v>2433531</v>
      </c>
      <c r="Q65" s="5">
        <v>95681</v>
      </c>
      <c r="R65" s="6">
        <v>4.0930000000000001E-2</v>
      </c>
    </row>
    <row r="66" spans="1:18">
      <c r="A66" s="1">
        <v>63</v>
      </c>
      <c r="B66" s="17" t="s">
        <v>46</v>
      </c>
      <c r="C66" s="5">
        <v>3261505</v>
      </c>
      <c r="D66" s="4">
        <v>3298143</v>
      </c>
      <c r="E66" s="5">
        <v>36638</v>
      </c>
      <c r="F66" s="6">
        <v>1.123E-2</v>
      </c>
      <c r="G66" s="5">
        <v>11720</v>
      </c>
      <c r="H66" s="5">
        <v>50159</v>
      </c>
      <c r="I66" s="5">
        <v>38439</v>
      </c>
      <c r="J66" s="6">
        <v>3.2797800000000001</v>
      </c>
      <c r="K66" s="5">
        <v>237275</v>
      </c>
      <c r="L66" s="5">
        <v>270083</v>
      </c>
      <c r="M66" s="5">
        <v>32808</v>
      </c>
      <c r="N66" s="6">
        <v>0.13827</v>
      </c>
      <c r="O66" s="5">
        <v>686091</v>
      </c>
      <c r="P66" s="5">
        <v>686720</v>
      </c>
      <c r="Q66" s="5">
        <v>629</v>
      </c>
      <c r="R66" s="6">
        <v>9.2000000000000003E-4</v>
      </c>
    </row>
    <row r="67" spans="1:18">
      <c r="A67" s="1">
        <v>64</v>
      </c>
      <c r="B67" s="17" t="s">
        <v>51</v>
      </c>
      <c r="C67" s="5">
        <v>3009459</v>
      </c>
      <c r="D67" s="4">
        <v>3156747</v>
      </c>
      <c r="E67" s="5">
        <v>147288</v>
      </c>
      <c r="F67" s="6">
        <v>4.8939999999999997E-2</v>
      </c>
      <c r="G67" s="5">
        <v>-7785</v>
      </c>
      <c r="H67" s="5">
        <v>2552</v>
      </c>
      <c r="I67" s="5">
        <v>10337</v>
      </c>
      <c r="J67" s="6">
        <v>0</v>
      </c>
      <c r="K67" s="5">
        <v>27618</v>
      </c>
      <c r="L67" s="5">
        <v>29074</v>
      </c>
      <c r="M67" s="5">
        <v>1456</v>
      </c>
      <c r="N67" s="6">
        <v>5.2720000000000003E-2</v>
      </c>
      <c r="O67" s="5">
        <v>941634</v>
      </c>
      <c r="P67" s="5">
        <v>867895</v>
      </c>
      <c r="Q67" s="5">
        <v>-73739</v>
      </c>
      <c r="R67" s="6">
        <v>-7.8310000000000005E-2</v>
      </c>
    </row>
    <row r="68" spans="1:18">
      <c r="A68" s="1">
        <v>65</v>
      </c>
      <c r="B68" s="17" t="s">
        <v>52</v>
      </c>
      <c r="C68" s="5">
        <v>2961623</v>
      </c>
      <c r="D68" s="4">
        <v>3078529</v>
      </c>
      <c r="E68" s="5">
        <v>116906</v>
      </c>
      <c r="F68" s="6">
        <v>3.9469999999999998E-2</v>
      </c>
      <c r="G68" s="5">
        <v>47126</v>
      </c>
      <c r="H68" s="5">
        <v>20478</v>
      </c>
      <c r="I68" s="5">
        <v>-26648</v>
      </c>
      <c r="J68" s="6">
        <v>-0.56545999999999996</v>
      </c>
      <c r="K68" s="5">
        <v>461933</v>
      </c>
      <c r="L68" s="5">
        <v>473906</v>
      </c>
      <c r="M68" s="5">
        <v>11973</v>
      </c>
      <c r="N68" s="6">
        <v>2.5919999999999999E-2</v>
      </c>
      <c r="O68" s="5">
        <v>1428325</v>
      </c>
      <c r="P68" s="5">
        <v>1407964</v>
      </c>
      <c r="Q68" s="5">
        <v>-20361</v>
      </c>
      <c r="R68" s="6">
        <v>-1.426E-2</v>
      </c>
    </row>
    <row r="69" spans="1:18">
      <c r="A69" s="1">
        <v>66</v>
      </c>
      <c r="B69" s="17" t="s">
        <v>60</v>
      </c>
      <c r="C69" s="5">
        <v>2981376</v>
      </c>
      <c r="D69" s="4">
        <v>2957397</v>
      </c>
      <c r="E69" s="5">
        <v>-23979</v>
      </c>
      <c r="F69" s="6">
        <v>-8.0400000000000003E-3</v>
      </c>
      <c r="G69" s="5">
        <v>126426</v>
      </c>
      <c r="H69" s="5">
        <v>95741</v>
      </c>
      <c r="I69" s="5">
        <v>-30685</v>
      </c>
      <c r="J69" s="6">
        <v>-0.24271000000000001</v>
      </c>
      <c r="K69" s="5">
        <v>1457657</v>
      </c>
      <c r="L69" s="5">
        <v>1530248</v>
      </c>
      <c r="M69" s="5">
        <v>72591</v>
      </c>
      <c r="N69" s="6">
        <v>4.9799999999999997E-2</v>
      </c>
      <c r="O69" s="5">
        <v>548534</v>
      </c>
      <c r="P69" s="5">
        <v>515678</v>
      </c>
      <c r="Q69" s="5">
        <v>-32856</v>
      </c>
      <c r="R69" s="6">
        <v>-5.9900000000000002E-2</v>
      </c>
    </row>
    <row r="70" spans="1:18">
      <c r="A70" s="1">
        <v>67</v>
      </c>
      <c r="B70" s="17" t="s">
        <v>30</v>
      </c>
      <c r="C70" s="5">
        <v>3639655</v>
      </c>
      <c r="D70" s="4">
        <v>2932471</v>
      </c>
      <c r="E70" s="5">
        <v>-707184</v>
      </c>
      <c r="F70" s="6">
        <v>-0.1943</v>
      </c>
      <c r="G70" s="5">
        <v>-68920</v>
      </c>
      <c r="H70" s="5">
        <v>-185164</v>
      </c>
      <c r="I70" s="5">
        <v>-116244</v>
      </c>
      <c r="J70" s="6">
        <v>1.68665</v>
      </c>
      <c r="K70" s="5">
        <v>237440</v>
      </c>
      <c r="L70" s="5">
        <v>45298</v>
      </c>
      <c r="M70" s="5">
        <v>-192142</v>
      </c>
      <c r="N70" s="6">
        <v>-0.80922000000000005</v>
      </c>
      <c r="O70" s="5">
        <v>4902909</v>
      </c>
      <c r="P70" s="5">
        <v>4765291</v>
      </c>
      <c r="Q70" s="5">
        <v>-137618</v>
      </c>
      <c r="R70" s="6">
        <v>-2.8070000000000001E-2</v>
      </c>
    </row>
    <row r="71" spans="1:18">
      <c r="A71" s="1">
        <v>68</v>
      </c>
      <c r="B71" s="17" t="s">
        <v>17</v>
      </c>
      <c r="C71" s="5">
        <v>2879873</v>
      </c>
      <c r="D71" s="4">
        <v>2904890</v>
      </c>
      <c r="E71" s="5">
        <v>25017</v>
      </c>
      <c r="F71" s="6">
        <v>8.6899999999999998E-3</v>
      </c>
      <c r="G71" s="5">
        <v>-28723</v>
      </c>
      <c r="H71" s="5">
        <v>42989</v>
      </c>
      <c r="I71" s="5">
        <v>71712</v>
      </c>
      <c r="J71" s="6">
        <v>0</v>
      </c>
      <c r="K71" s="5">
        <v>1578091</v>
      </c>
      <c r="L71" s="5">
        <v>1593861</v>
      </c>
      <c r="M71" s="5">
        <v>15770</v>
      </c>
      <c r="N71" s="6">
        <v>9.9900000000000006E-3</v>
      </c>
      <c r="O71" s="5">
        <v>5264829</v>
      </c>
      <c r="P71" s="5">
        <v>5339909</v>
      </c>
      <c r="Q71" s="5">
        <v>75080</v>
      </c>
      <c r="R71" s="6">
        <v>1.426E-2</v>
      </c>
    </row>
    <row r="72" spans="1:18">
      <c r="A72" s="1">
        <v>69</v>
      </c>
      <c r="B72" s="17" t="s">
        <v>50</v>
      </c>
      <c r="C72" s="5">
        <v>2653679</v>
      </c>
      <c r="D72" s="4">
        <v>2648801</v>
      </c>
      <c r="E72" s="5">
        <v>-4878</v>
      </c>
      <c r="F72" s="6">
        <v>-1.8400000000000001E-3</v>
      </c>
      <c r="G72" s="5">
        <v>179551</v>
      </c>
      <c r="H72" s="5">
        <v>208814</v>
      </c>
      <c r="I72" s="5">
        <v>29263</v>
      </c>
      <c r="J72" s="6">
        <v>0.16298000000000001</v>
      </c>
      <c r="K72" s="5">
        <v>1334700</v>
      </c>
      <c r="L72" s="5">
        <v>1368031</v>
      </c>
      <c r="M72" s="5">
        <v>33331</v>
      </c>
      <c r="N72" s="6">
        <v>2.4969999999999999E-2</v>
      </c>
      <c r="O72" s="5">
        <v>516358</v>
      </c>
      <c r="P72" s="5">
        <v>411857</v>
      </c>
      <c r="Q72" s="5">
        <v>-104501</v>
      </c>
      <c r="R72" s="6">
        <v>-0.20238</v>
      </c>
    </row>
    <row r="73" spans="1:18">
      <c r="A73" s="1">
        <v>70</v>
      </c>
      <c r="B73" s="17" t="s">
        <v>45</v>
      </c>
      <c r="C73" s="5">
        <v>2533362</v>
      </c>
      <c r="D73" s="4">
        <v>2377832</v>
      </c>
      <c r="E73" s="5">
        <v>-155530</v>
      </c>
      <c r="F73" s="6">
        <v>-6.139E-2</v>
      </c>
      <c r="G73" s="5">
        <v>16390</v>
      </c>
      <c r="H73" s="5">
        <v>12057</v>
      </c>
      <c r="I73" s="5">
        <v>-4333</v>
      </c>
      <c r="J73" s="6">
        <v>-0.26436999999999999</v>
      </c>
      <c r="K73" s="5">
        <v>916429</v>
      </c>
      <c r="L73" s="5">
        <v>922349</v>
      </c>
      <c r="M73" s="5">
        <v>5920</v>
      </c>
      <c r="N73" s="6">
        <v>6.4599999999999996E-3</v>
      </c>
      <c r="O73" s="5">
        <v>1522565</v>
      </c>
      <c r="P73" s="5">
        <v>1884274</v>
      </c>
      <c r="Q73" s="5">
        <v>361709</v>
      </c>
      <c r="R73" s="6">
        <v>0.23757</v>
      </c>
    </row>
    <row r="74" spans="1:18">
      <c r="A74" s="1">
        <v>71</v>
      </c>
      <c r="B74" s="17" t="s">
        <v>67</v>
      </c>
      <c r="C74" s="5">
        <v>1841080</v>
      </c>
      <c r="D74" s="4">
        <v>2112577</v>
      </c>
      <c r="E74" s="5">
        <v>271497</v>
      </c>
      <c r="F74" s="6">
        <v>0.14746999999999999</v>
      </c>
      <c r="G74" s="5">
        <v>5512</v>
      </c>
      <c r="H74" s="5">
        <v>6531</v>
      </c>
      <c r="I74" s="5">
        <v>1019</v>
      </c>
      <c r="J74" s="6">
        <v>0.18487000000000001</v>
      </c>
      <c r="K74" s="5">
        <v>804194</v>
      </c>
      <c r="L74" s="5">
        <v>807730</v>
      </c>
      <c r="M74" s="5">
        <v>3536</v>
      </c>
      <c r="N74" s="6">
        <v>4.4000000000000003E-3</v>
      </c>
      <c r="O74" s="5">
        <v>455370</v>
      </c>
      <c r="P74" s="5">
        <v>449674</v>
      </c>
      <c r="Q74" s="5">
        <v>-5696</v>
      </c>
      <c r="R74" s="6">
        <v>-1.251E-2</v>
      </c>
    </row>
    <row r="75" spans="1:18">
      <c r="A75" s="1">
        <v>72</v>
      </c>
      <c r="B75" s="17" t="s">
        <v>54</v>
      </c>
      <c r="C75" s="5">
        <v>2214451</v>
      </c>
      <c r="D75" s="4">
        <v>2106032</v>
      </c>
      <c r="E75" s="5">
        <v>-108419</v>
      </c>
      <c r="F75" s="6">
        <v>-4.8959999999999997E-2</v>
      </c>
      <c r="G75" s="5">
        <v>65856</v>
      </c>
      <c r="H75" s="5">
        <v>76302</v>
      </c>
      <c r="I75" s="5">
        <v>10446</v>
      </c>
      <c r="J75" s="6">
        <v>0.15862000000000001</v>
      </c>
      <c r="K75" s="5">
        <v>1155865</v>
      </c>
      <c r="L75" s="5">
        <v>1173663</v>
      </c>
      <c r="M75" s="5">
        <v>17798</v>
      </c>
      <c r="N75" s="6">
        <v>1.54E-2</v>
      </c>
      <c r="O75" s="5">
        <v>263328</v>
      </c>
      <c r="P75" s="5">
        <v>284671</v>
      </c>
      <c r="Q75" s="5">
        <v>21343</v>
      </c>
      <c r="R75" s="6">
        <v>8.1049999999999997E-2</v>
      </c>
    </row>
    <row r="76" spans="1:18">
      <c r="A76" s="1">
        <v>73</v>
      </c>
      <c r="B76" s="17" t="s">
        <v>53</v>
      </c>
      <c r="C76" s="5">
        <v>1912119</v>
      </c>
      <c r="D76" s="4">
        <v>1818288</v>
      </c>
      <c r="E76" s="5">
        <v>-93831</v>
      </c>
      <c r="F76" s="6">
        <v>-4.9070000000000003E-2</v>
      </c>
      <c r="G76" s="5">
        <v>-41829</v>
      </c>
      <c r="H76" s="5">
        <v>-2711</v>
      </c>
      <c r="I76" s="5">
        <v>39118</v>
      </c>
      <c r="J76" s="6">
        <v>-0.93518999999999997</v>
      </c>
      <c r="K76" s="5">
        <v>776235</v>
      </c>
      <c r="L76" s="5">
        <v>770570</v>
      </c>
      <c r="M76" s="5">
        <v>-5665</v>
      </c>
      <c r="N76" s="6">
        <v>-7.3000000000000001E-3</v>
      </c>
      <c r="O76" s="5">
        <v>257299</v>
      </c>
      <c r="P76" s="5">
        <v>260304</v>
      </c>
      <c r="Q76" s="5">
        <v>3005</v>
      </c>
      <c r="R76" s="6">
        <v>1.1679999999999999E-2</v>
      </c>
    </row>
    <row r="77" spans="1:18">
      <c r="A77" s="1">
        <v>74</v>
      </c>
      <c r="B77" s="17" t="s">
        <v>75</v>
      </c>
      <c r="C77" s="5">
        <v>1462276</v>
      </c>
      <c r="D77" s="4">
        <v>1684674</v>
      </c>
      <c r="E77" s="5">
        <v>222398</v>
      </c>
      <c r="F77" s="6">
        <v>0.15209</v>
      </c>
      <c r="G77" s="5">
        <v>-76176</v>
      </c>
      <c r="H77" s="5">
        <v>111907</v>
      </c>
      <c r="I77" s="5">
        <v>188083</v>
      </c>
      <c r="J77" s="6">
        <v>0</v>
      </c>
      <c r="K77" s="5">
        <v>506120</v>
      </c>
      <c r="L77" s="5">
        <v>617228</v>
      </c>
      <c r="M77" s="5">
        <v>111108</v>
      </c>
      <c r="N77" s="6">
        <v>0.21953</v>
      </c>
      <c r="O77" s="5">
        <v>388358</v>
      </c>
      <c r="P77" s="5">
        <v>424923</v>
      </c>
      <c r="Q77" s="5">
        <v>36565</v>
      </c>
      <c r="R77" s="6">
        <v>9.4149999999999998E-2</v>
      </c>
    </row>
    <row r="78" spans="1:18">
      <c r="A78" s="1">
        <v>75</v>
      </c>
      <c r="B78" s="17" t="s">
        <v>12</v>
      </c>
      <c r="C78" s="5">
        <v>1258460</v>
      </c>
      <c r="D78" s="4">
        <v>1278715</v>
      </c>
      <c r="E78" s="5">
        <v>20255</v>
      </c>
      <c r="F78" s="6">
        <v>1.61E-2</v>
      </c>
      <c r="G78" s="5">
        <v>-220509</v>
      </c>
      <c r="H78" s="5">
        <v>-256144</v>
      </c>
      <c r="I78" s="5">
        <v>-35635</v>
      </c>
      <c r="J78" s="6">
        <v>0.16159999999999999</v>
      </c>
      <c r="K78" s="5">
        <v>-790639</v>
      </c>
      <c r="L78" s="5">
        <v>-1041374</v>
      </c>
      <c r="M78" s="5">
        <v>-250735</v>
      </c>
      <c r="N78" s="6">
        <v>0.31713000000000002</v>
      </c>
      <c r="O78" s="5">
        <v>4046915</v>
      </c>
      <c r="P78" s="5">
        <v>4827471</v>
      </c>
      <c r="Q78" s="5">
        <v>780556</v>
      </c>
      <c r="R78" s="6">
        <v>0.19288</v>
      </c>
    </row>
    <row r="79" spans="1:18">
      <c r="A79" s="1">
        <v>76</v>
      </c>
      <c r="B79" s="17" t="s">
        <v>74</v>
      </c>
      <c r="C79" s="5">
        <v>1103827</v>
      </c>
      <c r="D79" s="4">
        <v>1077610</v>
      </c>
      <c r="E79" s="5">
        <v>-26217</v>
      </c>
      <c r="F79" s="6">
        <v>-2.375E-2</v>
      </c>
      <c r="G79" s="5">
        <v>23580</v>
      </c>
      <c r="H79" s="5">
        <v>-26211</v>
      </c>
      <c r="I79" s="5">
        <v>-49791</v>
      </c>
      <c r="J79" s="6">
        <v>0</v>
      </c>
      <c r="K79" s="5">
        <v>445894</v>
      </c>
      <c r="L79" s="5">
        <v>419683</v>
      </c>
      <c r="M79" s="5">
        <v>-26211</v>
      </c>
      <c r="N79" s="6">
        <v>-5.8779999999999999E-2</v>
      </c>
      <c r="O79" s="5">
        <v>191913</v>
      </c>
      <c r="P79" s="5">
        <v>228021</v>
      </c>
      <c r="Q79" s="5">
        <v>36108</v>
      </c>
      <c r="R79" s="6">
        <v>0.18815000000000001</v>
      </c>
    </row>
    <row r="80" spans="1:18">
      <c r="A80" s="1">
        <v>77</v>
      </c>
      <c r="B80" s="17" t="s">
        <v>66</v>
      </c>
      <c r="C80" s="5">
        <v>1049027</v>
      </c>
      <c r="D80" s="4">
        <v>908269</v>
      </c>
      <c r="E80" s="5">
        <v>-140758</v>
      </c>
      <c r="F80" s="6">
        <v>-0.13417999999999999</v>
      </c>
      <c r="G80" s="5">
        <v>164968</v>
      </c>
      <c r="H80" s="5">
        <v>492</v>
      </c>
      <c r="I80" s="5">
        <v>-164476</v>
      </c>
      <c r="J80" s="6">
        <v>-0.99702000000000002</v>
      </c>
      <c r="K80" s="5">
        <v>220864</v>
      </c>
      <c r="L80" s="5">
        <v>154397</v>
      </c>
      <c r="M80" s="5">
        <v>-66467</v>
      </c>
      <c r="N80" s="6">
        <v>-0.30093999999999999</v>
      </c>
      <c r="O80" s="5">
        <v>211019</v>
      </c>
      <c r="P80" s="5">
        <v>253614</v>
      </c>
      <c r="Q80" s="5">
        <v>42595</v>
      </c>
      <c r="R80" s="6">
        <v>0.20185</v>
      </c>
    </row>
    <row r="81" spans="1:18">
      <c r="A81" s="1">
        <v>78</v>
      </c>
      <c r="B81" s="17" t="s">
        <v>8</v>
      </c>
      <c r="C81" s="5">
        <v>711460</v>
      </c>
      <c r="D81" s="4">
        <v>674939</v>
      </c>
      <c r="E81" s="5">
        <v>-36521</v>
      </c>
      <c r="F81" s="6">
        <v>-5.1330000000000001E-2</v>
      </c>
      <c r="G81" s="5">
        <v>-5104</v>
      </c>
      <c r="H81" s="5">
        <v>-8708</v>
      </c>
      <c r="I81" s="5">
        <v>-3604</v>
      </c>
      <c r="J81" s="6">
        <v>0.70611000000000002</v>
      </c>
      <c r="K81" s="5">
        <v>364861</v>
      </c>
      <c r="L81" s="5">
        <v>354763</v>
      </c>
      <c r="M81" s="5">
        <v>-10098</v>
      </c>
      <c r="N81" s="6">
        <v>-2.768E-2</v>
      </c>
      <c r="O81" s="5">
        <v>483042</v>
      </c>
      <c r="P81" s="5">
        <v>506586</v>
      </c>
      <c r="Q81" s="5">
        <v>23544</v>
      </c>
      <c r="R81" s="6">
        <v>4.8739999999999999E-2</v>
      </c>
    </row>
    <row r="82" spans="1:18">
      <c r="A82" s="1">
        <v>79</v>
      </c>
      <c r="B82" s="17" t="s">
        <v>64</v>
      </c>
      <c r="C82" s="5">
        <v>782240</v>
      </c>
      <c r="D82" s="4">
        <v>566570</v>
      </c>
      <c r="E82" s="5">
        <v>-215670</v>
      </c>
      <c r="F82" s="6">
        <v>-0.27571000000000001</v>
      </c>
      <c r="G82" s="5">
        <v>-20656</v>
      </c>
      <c r="H82" s="5">
        <v>-51328</v>
      </c>
      <c r="I82" s="5">
        <v>-30672</v>
      </c>
      <c r="J82" s="6">
        <v>1.4849000000000001</v>
      </c>
      <c r="K82" s="5">
        <v>-50942</v>
      </c>
      <c r="L82" s="5">
        <v>-102970</v>
      </c>
      <c r="M82" s="5">
        <v>-52028</v>
      </c>
      <c r="N82" s="6">
        <v>1.02132</v>
      </c>
      <c r="O82" s="5">
        <v>1724297</v>
      </c>
      <c r="P82" s="5">
        <v>264501</v>
      </c>
      <c r="Q82" s="5">
        <v>-1459796</v>
      </c>
      <c r="R82" s="6">
        <v>-0.84660000000000002</v>
      </c>
    </row>
    <row r="83" spans="1:18">
      <c r="A83" s="1">
        <v>80</v>
      </c>
      <c r="B83" s="17" t="s">
        <v>59</v>
      </c>
      <c r="C83" s="5">
        <v>45383</v>
      </c>
      <c r="D83" s="4">
        <v>11085</v>
      </c>
      <c r="E83" s="5">
        <v>-34298</v>
      </c>
      <c r="F83" s="6">
        <v>-0.75575000000000003</v>
      </c>
      <c r="G83" s="5">
        <v>-53439</v>
      </c>
      <c r="H83" s="5">
        <v>-26197</v>
      </c>
      <c r="I83" s="5">
        <v>27242</v>
      </c>
      <c r="J83" s="6">
        <v>-0.50978000000000001</v>
      </c>
      <c r="K83" s="5">
        <v>869099</v>
      </c>
      <c r="L83" s="5">
        <v>358161</v>
      </c>
      <c r="M83" s="5">
        <v>-510938</v>
      </c>
      <c r="N83" s="6">
        <v>-0.58789000000000002</v>
      </c>
      <c r="O83" s="5">
        <v>2094165</v>
      </c>
      <c r="P83" s="5">
        <v>2616690</v>
      </c>
      <c r="Q83" s="5">
        <v>522525</v>
      </c>
      <c r="R83" s="6">
        <v>0.24951000000000001</v>
      </c>
    </row>
    <row r="84" spans="1:18">
      <c r="A84" s="1">
        <v>81</v>
      </c>
      <c r="B84" s="17" t="s">
        <v>16</v>
      </c>
      <c r="C84" s="5">
        <v>359931</v>
      </c>
      <c r="D84" s="4" t="s">
        <v>99</v>
      </c>
      <c r="E84" s="5" t="s">
        <v>99</v>
      </c>
      <c r="F84" s="6">
        <v>0</v>
      </c>
      <c r="G84" s="5">
        <v>-189013</v>
      </c>
      <c r="H84" s="5">
        <v>-9931</v>
      </c>
      <c r="I84" s="5">
        <v>179082</v>
      </c>
      <c r="J84" s="6">
        <v>-0.94745999999999997</v>
      </c>
      <c r="K84" s="5">
        <v>2477538</v>
      </c>
      <c r="L84" s="5">
        <v>1743628</v>
      </c>
      <c r="M84" s="5">
        <v>-733910</v>
      </c>
      <c r="N84" s="6">
        <v>-0.29622999999999999</v>
      </c>
      <c r="O84" s="5">
        <v>1677113</v>
      </c>
      <c r="P84" s="5">
        <v>1666510</v>
      </c>
      <c r="Q84" s="5">
        <v>-10603</v>
      </c>
      <c r="R84" s="6">
        <v>-6.3200000000000001E-3</v>
      </c>
    </row>
    <row r="87" spans="1:18">
      <c r="B87" s="17" t="s">
        <v>102</v>
      </c>
      <c r="F87" s="15"/>
      <c r="J87" s="15"/>
      <c r="N87" s="15"/>
      <c r="R87" s="15"/>
    </row>
  </sheetData>
  <sortState ref="A4:R83">
    <sortCondition descending="1" ref="D4:D8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3"/>
  <sheetViews>
    <sheetView tabSelected="1" workbookViewId="0">
      <selection activeCell="G42" sqref="G42"/>
    </sheetView>
  </sheetViews>
  <sheetFormatPr defaultColWidth="8.77734375" defaultRowHeight="14.4"/>
  <cols>
    <col min="1" max="1" width="11.44140625" style="1" customWidth="1"/>
    <col min="2" max="2" width="42.77734375" style="17" customWidth="1"/>
    <col min="3" max="4" width="12.6640625" style="5" bestFit="1" customWidth="1"/>
    <col min="5" max="5" width="11.109375" style="5" bestFit="1" customWidth="1"/>
    <col min="6" max="6" width="8.44140625" style="6" bestFit="1" customWidth="1"/>
    <col min="7" max="7" width="11.109375" style="5" bestFit="1" customWidth="1"/>
    <col min="8" max="8" width="11.109375" style="4" bestFit="1" customWidth="1"/>
    <col min="9" max="9" width="10.6640625" style="5" bestFit="1" customWidth="1"/>
    <col min="10" max="10" width="11" style="6" bestFit="1" customWidth="1"/>
    <col min="11" max="12" width="12.6640625" style="5" bestFit="1" customWidth="1"/>
    <col min="13" max="13" width="10.6640625" style="5" bestFit="1" customWidth="1"/>
    <col min="14" max="14" width="6" style="6" bestFit="1" customWidth="1"/>
    <col min="15" max="17" width="12.6640625" style="5" bestFit="1" customWidth="1"/>
    <col min="18" max="18" width="8.44140625" style="6" bestFit="1" customWidth="1"/>
    <col min="19" max="16384" width="8.77734375" style="13"/>
  </cols>
  <sheetData>
    <row r="1" spans="1:19" ht="21">
      <c r="B1" s="2" t="s">
        <v>100</v>
      </c>
      <c r="D1" s="1"/>
      <c r="E1" s="3"/>
      <c r="F1" s="4"/>
      <c r="H1" s="16"/>
      <c r="I1" s="7"/>
      <c r="J1" s="7"/>
      <c r="L1" s="6"/>
      <c r="N1" s="5"/>
      <c r="P1" s="6"/>
      <c r="R1" s="5"/>
      <c r="S1" s="5"/>
    </row>
    <row r="2" spans="1:19" ht="21">
      <c r="B2" s="18"/>
      <c r="C2" s="14"/>
      <c r="D2" s="1"/>
      <c r="E2" s="3"/>
      <c r="F2" s="4"/>
      <c r="H2" s="16"/>
      <c r="I2" s="7"/>
      <c r="J2" s="7"/>
      <c r="L2" s="6"/>
      <c r="N2" s="5"/>
      <c r="P2" s="6"/>
      <c r="R2" s="5"/>
      <c r="S2" s="5"/>
    </row>
    <row r="3" spans="1:19" ht="147">
      <c r="A3" s="8" t="s">
        <v>103</v>
      </c>
      <c r="B3" s="9" t="s">
        <v>82</v>
      </c>
      <c r="C3" s="10" t="s">
        <v>83</v>
      </c>
      <c r="D3" s="10" t="s">
        <v>84</v>
      </c>
      <c r="E3" s="10" t="s">
        <v>85</v>
      </c>
      <c r="F3" s="11" t="s">
        <v>86</v>
      </c>
      <c r="G3" s="10" t="s">
        <v>87</v>
      </c>
      <c r="H3" s="12" t="s">
        <v>88</v>
      </c>
      <c r="I3" s="10" t="s">
        <v>89</v>
      </c>
      <c r="J3" s="11" t="s">
        <v>90</v>
      </c>
      <c r="K3" s="10" t="s">
        <v>91</v>
      </c>
      <c r="L3" s="10" t="s">
        <v>92</v>
      </c>
      <c r="M3" s="10" t="s">
        <v>93</v>
      </c>
      <c r="N3" s="11" t="s">
        <v>94</v>
      </c>
      <c r="O3" s="10" t="s">
        <v>95</v>
      </c>
      <c r="P3" s="10" t="s">
        <v>96</v>
      </c>
      <c r="Q3" s="10" t="s">
        <v>97</v>
      </c>
      <c r="R3" s="11" t="s">
        <v>98</v>
      </c>
    </row>
    <row r="4" spans="1:19">
      <c r="A4" s="1">
        <v>1</v>
      </c>
      <c r="B4" s="17" t="s">
        <v>36</v>
      </c>
      <c r="C4" s="5">
        <v>1986336000</v>
      </c>
      <c r="D4" s="5">
        <v>1947871000</v>
      </c>
      <c r="E4" s="5">
        <v>-38465000</v>
      </c>
      <c r="F4" s="6">
        <v>-1.9359999999999999E-2</v>
      </c>
      <c r="G4" s="5">
        <v>54006000</v>
      </c>
      <c r="H4" s="4">
        <v>28506000</v>
      </c>
      <c r="I4" s="5">
        <v>-25500000</v>
      </c>
      <c r="J4" s="6">
        <v>-0.47216999999999998</v>
      </c>
      <c r="K4" s="5">
        <v>400503000</v>
      </c>
      <c r="L4" s="5">
        <v>384970000</v>
      </c>
      <c r="M4" s="5">
        <v>-15533000</v>
      </c>
      <c r="N4" s="6">
        <v>-3.8780000000000002E-2</v>
      </c>
      <c r="O4" s="5">
        <v>609279000</v>
      </c>
      <c r="P4" s="5">
        <v>934088000</v>
      </c>
      <c r="Q4" s="5">
        <v>324809000</v>
      </c>
      <c r="R4" s="6">
        <v>0.53310000000000002</v>
      </c>
    </row>
    <row r="5" spans="1:19">
      <c r="A5" s="1">
        <v>2</v>
      </c>
      <c r="B5" s="17" t="s">
        <v>40</v>
      </c>
      <c r="C5" s="5">
        <v>449969815</v>
      </c>
      <c r="D5" s="5">
        <v>450131847</v>
      </c>
      <c r="E5" s="5">
        <v>162032</v>
      </c>
      <c r="F5" s="6">
        <v>3.6000000000000002E-4</v>
      </c>
      <c r="G5" s="5">
        <v>12802196</v>
      </c>
      <c r="H5" s="4">
        <v>13057572</v>
      </c>
      <c r="I5" s="5">
        <v>255376</v>
      </c>
      <c r="J5" s="6">
        <v>1.9949999999999999E-2</v>
      </c>
      <c r="K5" s="5">
        <v>166680784</v>
      </c>
      <c r="L5" s="5">
        <v>169511233</v>
      </c>
      <c r="M5" s="5">
        <v>2830449</v>
      </c>
      <c r="N5" s="6">
        <v>1.6979999999999999E-2</v>
      </c>
      <c r="O5" s="5">
        <v>122925495</v>
      </c>
      <c r="P5" s="5">
        <v>125309040</v>
      </c>
      <c r="Q5" s="5">
        <v>2383545</v>
      </c>
      <c r="R5" s="6">
        <v>1.9390000000000001E-2</v>
      </c>
    </row>
    <row r="6" spans="1:19">
      <c r="A6" s="1">
        <v>3</v>
      </c>
      <c r="B6" s="17" t="s">
        <v>38</v>
      </c>
      <c r="C6" s="5">
        <v>770349000</v>
      </c>
      <c r="D6" s="5">
        <v>829817000</v>
      </c>
      <c r="E6" s="5">
        <v>59468000</v>
      </c>
      <c r="F6" s="6">
        <v>7.7200000000000005E-2</v>
      </c>
      <c r="G6" s="5">
        <v>14033000</v>
      </c>
      <c r="H6" s="4">
        <v>11710000</v>
      </c>
      <c r="I6" s="5">
        <v>-2323000</v>
      </c>
      <c r="J6" s="6">
        <v>-0.16553999999999999</v>
      </c>
      <c r="K6" s="5">
        <v>105662000</v>
      </c>
      <c r="L6" s="5">
        <v>98072000</v>
      </c>
      <c r="M6" s="5">
        <v>-7590000</v>
      </c>
      <c r="N6" s="6">
        <v>-7.1830000000000005E-2</v>
      </c>
      <c r="O6" s="5">
        <v>473951000</v>
      </c>
      <c r="P6" s="5">
        <v>540765000</v>
      </c>
      <c r="Q6" s="5">
        <v>66814000</v>
      </c>
      <c r="R6" s="6">
        <v>0.14097000000000001</v>
      </c>
    </row>
    <row r="7" spans="1:19">
      <c r="A7" s="1">
        <v>4</v>
      </c>
      <c r="B7" s="17" t="s">
        <v>6</v>
      </c>
      <c r="C7" s="5">
        <v>155276295</v>
      </c>
      <c r="D7" s="5">
        <v>158967367</v>
      </c>
      <c r="E7" s="5">
        <v>3691072</v>
      </c>
      <c r="F7" s="6">
        <v>2.3769999999999999E-2</v>
      </c>
      <c r="G7" s="5">
        <v>9896110</v>
      </c>
      <c r="H7" s="4">
        <v>11034052</v>
      </c>
      <c r="I7" s="5">
        <v>1137942</v>
      </c>
      <c r="J7" s="6">
        <v>0.11498999999999999</v>
      </c>
      <c r="K7" s="5">
        <v>18340251</v>
      </c>
      <c r="L7" s="5">
        <v>20609751</v>
      </c>
      <c r="M7" s="5">
        <v>2269500</v>
      </c>
      <c r="N7" s="6">
        <v>0.12374</v>
      </c>
      <c r="O7" s="5">
        <v>46218318</v>
      </c>
      <c r="P7" s="5">
        <v>61589638</v>
      </c>
      <c r="Q7" s="5">
        <v>15371320</v>
      </c>
      <c r="R7" s="6">
        <v>0.33257999999999999</v>
      </c>
    </row>
    <row r="8" spans="1:19">
      <c r="A8" s="1">
        <v>5</v>
      </c>
      <c r="B8" s="17" t="s">
        <v>39</v>
      </c>
      <c r="C8" s="5">
        <v>1190626027</v>
      </c>
      <c r="D8" s="5">
        <v>1259646454</v>
      </c>
      <c r="E8" s="5">
        <v>69020427</v>
      </c>
      <c r="F8" s="6">
        <v>5.7970000000000001E-2</v>
      </c>
      <c r="G8" s="5">
        <v>8475460</v>
      </c>
      <c r="H8" s="4">
        <v>9506265</v>
      </c>
      <c r="I8" s="5">
        <v>1030805</v>
      </c>
      <c r="J8" s="6">
        <v>0.12162000000000001</v>
      </c>
      <c r="K8" s="5">
        <v>115624278</v>
      </c>
      <c r="L8" s="5">
        <v>124255578</v>
      </c>
      <c r="M8" s="5">
        <v>8631300</v>
      </c>
      <c r="N8" s="6">
        <v>7.4649999999999994E-2</v>
      </c>
      <c r="O8" s="5">
        <v>721748753</v>
      </c>
      <c r="P8" s="5">
        <v>722184911</v>
      </c>
      <c r="Q8" s="5">
        <v>436158</v>
      </c>
      <c r="R8" s="6">
        <v>5.9999999999999995E-4</v>
      </c>
    </row>
    <row r="9" spans="1:19">
      <c r="A9" s="1">
        <v>6</v>
      </c>
      <c r="B9" s="17" t="s">
        <v>78</v>
      </c>
      <c r="C9" s="5">
        <v>7289001</v>
      </c>
      <c r="D9" s="5">
        <v>6455909</v>
      </c>
      <c r="E9" s="5">
        <v>-833092</v>
      </c>
      <c r="F9" s="6">
        <v>-0.11429</v>
      </c>
      <c r="G9" s="5">
        <v>347205</v>
      </c>
      <c r="H9" s="4">
        <v>5205262</v>
      </c>
      <c r="I9" s="5">
        <v>4858057</v>
      </c>
      <c r="J9" s="6">
        <v>13.991899999999999</v>
      </c>
      <c r="K9" s="5">
        <v>-188128</v>
      </c>
      <c r="L9" s="5">
        <v>-240127</v>
      </c>
      <c r="M9" s="5">
        <v>-51999</v>
      </c>
      <c r="N9" s="6">
        <v>0.27639999999999998</v>
      </c>
      <c r="O9" s="5">
        <v>1349320</v>
      </c>
      <c r="P9" s="5">
        <v>1244510</v>
      </c>
      <c r="Q9" s="5">
        <v>-104810</v>
      </c>
      <c r="R9" s="6">
        <v>-7.7679999999999999E-2</v>
      </c>
    </row>
    <row r="10" spans="1:19">
      <c r="A10" s="1">
        <v>7</v>
      </c>
      <c r="B10" s="17" t="s">
        <v>4</v>
      </c>
      <c r="C10" s="5">
        <v>30401947</v>
      </c>
      <c r="D10" s="5">
        <v>33171691</v>
      </c>
      <c r="E10" s="5">
        <v>2769744</v>
      </c>
      <c r="F10" s="6">
        <v>9.11E-2</v>
      </c>
      <c r="G10" s="5">
        <v>2624090</v>
      </c>
      <c r="H10" s="4">
        <v>3051016</v>
      </c>
      <c r="I10" s="5">
        <v>426926</v>
      </c>
      <c r="J10" s="6">
        <v>0.16269</v>
      </c>
      <c r="K10" s="5">
        <v>6858419</v>
      </c>
      <c r="L10" s="5">
        <v>9096613</v>
      </c>
      <c r="M10" s="5">
        <v>2238194</v>
      </c>
      <c r="N10" s="6">
        <v>0.32634000000000002</v>
      </c>
      <c r="O10" s="5">
        <v>4722992</v>
      </c>
      <c r="P10" s="5">
        <v>7117872</v>
      </c>
      <c r="Q10" s="5">
        <v>2394880</v>
      </c>
      <c r="R10" s="6">
        <v>0.50707000000000002</v>
      </c>
    </row>
    <row r="11" spans="1:19">
      <c r="A11" s="1">
        <v>8</v>
      </c>
      <c r="B11" s="17" t="s">
        <v>21</v>
      </c>
      <c r="C11" s="5">
        <v>168955011</v>
      </c>
      <c r="D11" s="5">
        <v>182970013</v>
      </c>
      <c r="E11" s="5">
        <v>14015002</v>
      </c>
      <c r="F11" s="6">
        <v>8.2949999999999996E-2</v>
      </c>
      <c r="G11" s="5">
        <v>3421410</v>
      </c>
      <c r="H11" s="4">
        <v>2992896</v>
      </c>
      <c r="I11" s="5">
        <v>-428514</v>
      </c>
      <c r="J11" s="6">
        <v>-0.12523999999999999</v>
      </c>
      <c r="K11" s="5">
        <v>6786943</v>
      </c>
      <c r="L11" s="5">
        <v>7879123</v>
      </c>
      <c r="M11" s="5">
        <v>1092180</v>
      </c>
      <c r="N11" s="6">
        <v>0.16092000000000001</v>
      </c>
      <c r="O11" s="5">
        <v>43816542</v>
      </c>
      <c r="P11" s="5">
        <v>48360515</v>
      </c>
      <c r="Q11" s="5">
        <v>4543973</v>
      </c>
      <c r="R11" s="6">
        <v>0.1037</v>
      </c>
    </row>
    <row r="12" spans="1:19">
      <c r="A12" s="1">
        <v>9</v>
      </c>
      <c r="B12" s="17" t="s">
        <v>37</v>
      </c>
      <c r="C12" s="5">
        <v>45161389</v>
      </c>
      <c r="D12" s="5">
        <v>47528378</v>
      </c>
      <c r="E12" s="5">
        <v>2366989</v>
      </c>
      <c r="F12" s="6">
        <v>5.2409999999999998E-2</v>
      </c>
      <c r="G12" s="5">
        <v>2265124</v>
      </c>
      <c r="H12" s="4">
        <v>2876807</v>
      </c>
      <c r="I12" s="5">
        <v>611683</v>
      </c>
      <c r="J12" s="6">
        <v>0.27004</v>
      </c>
      <c r="K12" s="5">
        <v>12513535</v>
      </c>
      <c r="L12" s="5">
        <v>14663749</v>
      </c>
      <c r="M12" s="5">
        <v>2150214</v>
      </c>
      <c r="N12" s="6">
        <v>0.17183000000000001</v>
      </c>
      <c r="O12" s="5">
        <v>7180586</v>
      </c>
      <c r="P12" s="5">
        <v>7105483</v>
      </c>
      <c r="Q12" s="5">
        <v>-75103</v>
      </c>
      <c r="R12" s="6">
        <v>-1.0460000000000001E-2</v>
      </c>
    </row>
    <row r="13" spans="1:19">
      <c r="A13" s="1">
        <v>10</v>
      </c>
      <c r="B13" s="17" t="s">
        <v>29</v>
      </c>
      <c r="C13" s="5">
        <v>284109666</v>
      </c>
      <c r="D13" s="5">
        <v>318748476</v>
      </c>
      <c r="E13" s="5">
        <v>34638810</v>
      </c>
      <c r="F13" s="6">
        <v>0.12192</v>
      </c>
      <c r="G13" s="5">
        <v>1857404</v>
      </c>
      <c r="H13" s="4">
        <v>2048546</v>
      </c>
      <c r="I13" s="5">
        <v>191142</v>
      </c>
      <c r="J13" s="6">
        <v>0.10291</v>
      </c>
      <c r="K13" s="5">
        <v>10104991</v>
      </c>
      <c r="L13" s="5">
        <v>9359376</v>
      </c>
      <c r="M13" s="5">
        <v>-745615</v>
      </c>
      <c r="N13" s="6">
        <v>-7.3789999999999994E-2</v>
      </c>
      <c r="O13" s="5">
        <v>113054016</v>
      </c>
      <c r="P13" s="5">
        <v>117932754</v>
      </c>
      <c r="Q13" s="5">
        <v>4878738</v>
      </c>
      <c r="R13" s="6">
        <v>4.3150000000000001E-2</v>
      </c>
    </row>
    <row r="14" spans="1:19">
      <c r="A14" s="1">
        <v>11</v>
      </c>
      <c r="B14" s="17" t="s">
        <v>49</v>
      </c>
      <c r="C14" s="5">
        <v>28859224</v>
      </c>
      <c r="D14" s="5">
        <v>28553966</v>
      </c>
      <c r="E14" s="5">
        <v>-305258</v>
      </c>
      <c r="F14" s="6">
        <v>-1.0580000000000001E-2</v>
      </c>
      <c r="G14" s="5">
        <v>1607299</v>
      </c>
      <c r="H14" s="4">
        <v>1871070</v>
      </c>
      <c r="I14" s="5">
        <v>263771</v>
      </c>
      <c r="J14" s="6">
        <v>0.16411000000000001</v>
      </c>
      <c r="K14" s="5">
        <v>2896930</v>
      </c>
      <c r="L14" s="5">
        <v>4308120</v>
      </c>
      <c r="M14" s="5">
        <v>1411190</v>
      </c>
      <c r="N14" s="6">
        <v>0.48713000000000001</v>
      </c>
      <c r="O14" s="5">
        <v>5043163</v>
      </c>
      <c r="P14" s="5">
        <v>4206565</v>
      </c>
      <c r="Q14" s="5">
        <v>-836598</v>
      </c>
      <c r="R14" s="6">
        <v>-0.16589000000000001</v>
      </c>
    </row>
    <row r="15" spans="1:19">
      <c r="A15" s="1">
        <v>12</v>
      </c>
      <c r="B15" s="17" t="s">
        <v>22</v>
      </c>
      <c r="C15" s="5">
        <v>256416295</v>
      </c>
      <c r="D15" s="5">
        <v>317040977</v>
      </c>
      <c r="E15" s="5">
        <v>60624682</v>
      </c>
      <c r="F15" s="6">
        <v>0.23643</v>
      </c>
      <c r="G15" s="5">
        <v>3066209</v>
      </c>
      <c r="H15" s="4">
        <v>1855911</v>
      </c>
      <c r="I15" s="5">
        <v>-1210298</v>
      </c>
      <c r="J15" s="6">
        <v>-0.39472000000000002</v>
      </c>
      <c r="K15" s="5">
        <v>10556367</v>
      </c>
      <c r="L15" s="5">
        <v>11972875</v>
      </c>
      <c r="M15" s="5">
        <v>1416508</v>
      </c>
      <c r="N15" s="6">
        <v>0.13419</v>
      </c>
      <c r="O15" s="5">
        <v>152399631</v>
      </c>
      <c r="P15" s="5">
        <v>180907323</v>
      </c>
      <c r="Q15" s="5">
        <v>28507692</v>
      </c>
      <c r="R15" s="6">
        <v>0.18706</v>
      </c>
    </row>
    <row r="16" spans="1:19">
      <c r="A16" s="1">
        <v>13</v>
      </c>
      <c r="B16" s="17" t="s">
        <v>24</v>
      </c>
      <c r="C16" s="5">
        <v>22312091</v>
      </c>
      <c r="D16" s="5">
        <v>23172131</v>
      </c>
      <c r="E16" s="5">
        <v>860040</v>
      </c>
      <c r="F16" s="6">
        <v>3.8550000000000001E-2</v>
      </c>
      <c r="G16" s="5">
        <v>2050208</v>
      </c>
      <c r="H16" s="4">
        <v>1611004</v>
      </c>
      <c r="I16" s="5">
        <v>-439204</v>
      </c>
      <c r="J16" s="6">
        <v>-0.21421999999999999</v>
      </c>
      <c r="K16" s="5">
        <v>17079110</v>
      </c>
      <c r="L16" s="5">
        <v>18303380</v>
      </c>
      <c r="M16" s="5">
        <v>1224270</v>
      </c>
      <c r="N16" s="6">
        <v>7.1679999999999994E-2</v>
      </c>
      <c r="O16" s="5">
        <v>1829422</v>
      </c>
      <c r="P16" s="5">
        <v>1593673</v>
      </c>
      <c r="Q16" s="5">
        <v>-235749</v>
      </c>
      <c r="R16" s="6">
        <v>-0.12887000000000001</v>
      </c>
    </row>
    <row r="17" spans="1:18">
      <c r="A17" s="1">
        <v>14</v>
      </c>
      <c r="B17" s="17" t="s">
        <v>69</v>
      </c>
      <c r="C17" s="5">
        <v>6979816</v>
      </c>
      <c r="D17" s="5">
        <v>7579391</v>
      </c>
      <c r="E17" s="5">
        <v>599575</v>
      </c>
      <c r="F17" s="6">
        <v>8.5900000000000004E-2</v>
      </c>
      <c r="G17" s="5">
        <v>1630269</v>
      </c>
      <c r="H17" s="4">
        <v>1578689</v>
      </c>
      <c r="I17" s="5">
        <v>-51580</v>
      </c>
      <c r="J17" s="6">
        <v>-3.1640000000000001E-2</v>
      </c>
      <c r="K17" s="5">
        <v>5854637</v>
      </c>
      <c r="L17" s="5">
        <v>7044682</v>
      </c>
      <c r="M17" s="5">
        <v>1190045</v>
      </c>
      <c r="N17" s="6">
        <v>0.20327000000000001</v>
      </c>
      <c r="O17" s="5">
        <v>1713425</v>
      </c>
      <c r="P17" s="5">
        <v>1521363</v>
      </c>
      <c r="Q17" s="5">
        <v>-192062</v>
      </c>
      <c r="R17" s="6">
        <v>-0.11209</v>
      </c>
    </row>
    <row r="18" spans="1:18">
      <c r="A18" s="1">
        <v>15</v>
      </c>
      <c r="B18" s="17" t="s">
        <v>18</v>
      </c>
      <c r="C18" s="5">
        <v>99754554</v>
      </c>
      <c r="D18" s="5">
        <v>114580809</v>
      </c>
      <c r="E18" s="5">
        <v>14826255</v>
      </c>
      <c r="F18" s="6">
        <v>0.14863000000000001</v>
      </c>
      <c r="G18" s="5">
        <v>189888</v>
      </c>
      <c r="H18" s="4">
        <v>1143693</v>
      </c>
      <c r="I18" s="5">
        <v>953805</v>
      </c>
      <c r="J18" s="6">
        <v>5.0229900000000001</v>
      </c>
      <c r="K18" s="5">
        <v>3606633</v>
      </c>
      <c r="L18" s="5">
        <v>4664991</v>
      </c>
      <c r="M18" s="5">
        <v>1058358</v>
      </c>
      <c r="N18" s="6">
        <v>0.29344999999999999</v>
      </c>
      <c r="O18" s="5">
        <v>38370257</v>
      </c>
      <c r="P18" s="5">
        <v>41482851</v>
      </c>
      <c r="Q18" s="5">
        <v>3112594</v>
      </c>
      <c r="R18" s="6">
        <v>8.1119999999999998E-2</v>
      </c>
    </row>
    <row r="19" spans="1:18">
      <c r="A19" s="1">
        <v>16</v>
      </c>
      <c r="B19" s="17" t="s">
        <v>13</v>
      </c>
      <c r="C19" s="5">
        <v>17959891</v>
      </c>
      <c r="D19" s="5">
        <v>18485905</v>
      </c>
      <c r="E19" s="5">
        <v>526014</v>
      </c>
      <c r="F19" s="6">
        <v>2.929E-2</v>
      </c>
      <c r="G19" s="5">
        <v>1031955</v>
      </c>
      <c r="H19" s="4">
        <v>936567</v>
      </c>
      <c r="I19" s="5">
        <v>-95388</v>
      </c>
      <c r="J19" s="6">
        <v>-9.2429999999999998E-2</v>
      </c>
      <c r="K19" s="5">
        <v>4302940</v>
      </c>
      <c r="L19" s="5">
        <v>5009845</v>
      </c>
      <c r="M19" s="5">
        <v>706905</v>
      </c>
      <c r="N19" s="6">
        <v>0.16428000000000001</v>
      </c>
      <c r="O19" s="5">
        <v>3704187</v>
      </c>
      <c r="P19" s="5">
        <v>3664047</v>
      </c>
      <c r="Q19" s="5">
        <v>-40140</v>
      </c>
      <c r="R19" s="6">
        <v>-1.0840000000000001E-2</v>
      </c>
    </row>
    <row r="20" spans="1:18">
      <c r="A20" s="1">
        <v>17</v>
      </c>
      <c r="B20" s="17" t="s">
        <v>3</v>
      </c>
      <c r="C20" s="5">
        <v>8527760</v>
      </c>
      <c r="D20" s="5">
        <v>8921560</v>
      </c>
      <c r="E20" s="5">
        <v>393800</v>
      </c>
      <c r="F20" s="6">
        <v>4.6179999999999999E-2</v>
      </c>
      <c r="G20" s="5">
        <v>852994</v>
      </c>
      <c r="H20" s="4">
        <v>853621</v>
      </c>
      <c r="I20" s="5">
        <v>627</v>
      </c>
      <c r="J20" s="6">
        <v>7.3999999999999999E-4</v>
      </c>
      <c r="K20" s="5">
        <v>4682668</v>
      </c>
      <c r="L20" s="5">
        <v>5256363</v>
      </c>
      <c r="M20" s="5">
        <v>573695</v>
      </c>
      <c r="N20" s="6">
        <v>0.12250999999999999</v>
      </c>
      <c r="O20" s="5">
        <v>1009794</v>
      </c>
      <c r="P20" s="5">
        <v>1054736</v>
      </c>
      <c r="Q20" s="5">
        <v>44942</v>
      </c>
      <c r="R20" s="6">
        <v>4.4510000000000001E-2</v>
      </c>
    </row>
    <row r="21" spans="1:18">
      <c r="A21" s="1">
        <v>18</v>
      </c>
      <c r="B21" s="17" t="s">
        <v>43</v>
      </c>
      <c r="C21" s="5">
        <v>3925252</v>
      </c>
      <c r="D21" s="5">
        <v>5243281</v>
      </c>
      <c r="E21" s="5">
        <v>1318029</v>
      </c>
      <c r="F21" s="6">
        <v>0.33578000000000002</v>
      </c>
      <c r="G21" s="5">
        <v>266137</v>
      </c>
      <c r="H21" s="4">
        <v>749095</v>
      </c>
      <c r="I21" s="5">
        <v>482958</v>
      </c>
      <c r="J21" s="6">
        <v>1.8147</v>
      </c>
      <c r="K21" s="5">
        <v>1001954</v>
      </c>
      <c r="L21" s="5">
        <v>1500719</v>
      </c>
      <c r="M21" s="5">
        <v>498765</v>
      </c>
      <c r="N21" s="6">
        <v>0.49779000000000001</v>
      </c>
      <c r="O21" s="5">
        <v>1309272</v>
      </c>
      <c r="P21" s="5">
        <v>1327900</v>
      </c>
      <c r="Q21" s="5">
        <v>18628</v>
      </c>
      <c r="R21" s="6">
        <v>1.423E-2</v>
      </c>
    </row>
    <row r="22" spans="1:18">
      <c r="A22" s="1">
        <v>19</v>
      </c>
      <c r="B22" s="17" t="s">
        <v>26</v>
      </c>
      <c r="C22" s="5">
        <v>18888580</v>
      </c>
      <c r="D22" s="5">
        <v>18633379</v>
      </c>
      <c r="E22" s="5">
        <v>-255201</v>
      </c>
      <c r="F22" s="6">
        <v>-1.3509999999999999E-2</v>
      </c>
      <c r="G22" s="5">
        <v>664640</v>
      </c>
      <c r="H22" s="4">
        <v>740917</v>
      </c>
      <c r="I22" s="5">
        <v>76277</v>
      </c>
      <c r="J22" s="6">
        <v>0.11476</v>
      </c>
      <c r="K22" s="5">
        <v>7814259</v>
      </c>
      <c r="L22" s="5">
        <v>8340920</v>
      </c>
      <c r="M22" s="5">
        <v>526661</v>
      </c>
      <c r="N22" s="6">
        <v>6.7400000000000002E-2</v>
      </c>
      <c r="O22" s="5">
        <v>5545513</v>
      </c>
      <c r="P22" s="5">
        <v>5070917</v>
      </c>
      <c r="Q22" s="5">
        <v>-474596</v>
      </c>
      <c r="R22" s="6">
        <v>-8.5580000000000003E-2</v>
      </c>
    </row>
    <row r="23" spans="1:18">
      <c r="A23" s="1">
        <v>20</v>
      </c>
      <c r="B23" s="17" t="s">
        <v>34</v>
      </c>
      <c r="C23" s="5">
        <v>46903115</v>
      </c>
      <c r="D23" s="5">
        <v>46637497</v>
      </c>
      <c r="E23" s="5">
        <v>-265618</v>
      </c>
      <c r="F23" s="6">
        <v>-5.6600000000000001E-3</v>
      </c>
      <c r="G23" s="5">
        <v>815599</v>
      </c>
      <c r="H23" s="4">
        <v>645870</v>
      </c>
      <c r="I23" s="5">
        <v>-169729</v>
      </c>
      <c r="J23" s="6">
        <v>-0.20810000000000001</v>
      </c>
      <c r="K23" s="5">
        <v>13206363</v>
      </c>
      <c r="L23" s="5">
        <v>13254025</v>
      </c>
      <c r="M23" s="5">
        <v>47662</v>
      </c>
      <c r="N23" s="6">
        <v>3.6099999999999999E-3</v>
      </c>
      <c r="O23" s="5">
        <v>7172260</v>
      </c>
      <c r="P23" s="5">
        <v>7483724</v>
      </c>
      <c r="Q23" s="5">
        <v>311464</v>
      </c>
      <c r="R23" s="6">
        <v>4.3430000000000003E-2</v>
      </c>
    </row>
    <row r="24" spans="1:18">
      <c r="A24" s="1">
        <v>21</v>
      </c>
      <c r="B24" s="17" t="s">
        <v>44</v>
      </c>
      <c r="C24" s="5">
        <v>18129986</v>
      </c>
      <c r="D24" s="5">
        <v>19355745</v>
      </c>
      <c r="E24" s="5">
        <v>1225759</v>
      </c>
      <c r="F24" s="6">
        <v>6.7610000000000003E-2</v>
      </c>
      <c r="G24" s="5">
        <v>1671958</v>
      </c>
      <c r="H24" s="4">
        <v>603322</v>
      </c>
      <c r="I24" s="5">
        <v>-1068636</v>
      </c>
      <c r="J24" s="6">
        <v>-0.63915</v>
      </c>
      <c r="K24" s="5">
        <v>10222022</v>
      </c>
      <c r="L24" s="5">
        <v>10680547</v>
      </c>
      <c r="M24" s="5">
        <v>458525</v>
      </c>
      <c r="N24" s="6">
        <v>4.4859999999999997E-2</v>
      </c>
      <c r="O24" s="5">
        <v>4773303</v>
      </c>
      <c r="P24" s="5">
        <v>5363061</v>
      </c>
      <c r="Q24" s="5">
        <v>589758</v>
      </c>
      <c r="R24" s="6">
        <v>0.12354999999999999</v>
      </c>
    </row>
    <row r="25" spans="1:18">
      <c r="A25" s="1">
        <v>22</v>
      </c>
      <c r="B25" s="17" t="s">
        <v>28</v>
      </c>
      <c r="C25" s="5">
        <v>7947058</v>
      </c>
      <c r="D25" s="5">
        <v>8232467</v>
      </c>
      <c r="E25" s="5">
        <v>285409</v>
      </c>
      <c r="F25" s="6">
        <v>3.5909999999999997E-2</v>
      </c>
      <c r="G25" s="5">
        <v>672249</v>
      </c>
      <c r="H25" s="4">
        <v>576140</v>
      </c>
      <c r="I25" s="5">
        <v>-96109</v>
      </c>
      <c r="J25" s="6">
        <v>-0.14297000000000001</v>
      </c>
      <c r="K25" s="5">
        <v>2891481</v>
      </c>
      <c r="L25" s="5">
        <v>3323385</v>
      </c>
      <c r="M25" s="5">
        <v>431904</v>
      </c>
      <c r="N25" s="6">
        <v>0.14937</v>
      </c>
      <c r="O25" s="5">
        <v>756145</v>
      </c>
      <c r="P25" s="5">
        <v>707285</v>
      </c>
      <c r="Q25" s="5">
        <v>-48860</v>
      </c>
      <c r="R25" s="6">
        <v>-6.4619999999999997E-2</v>
      </c>
    </row>
    <row r="26" spans="1:18">
      <c r="A26" s="1">
        <v>23</v>
      </c>
      <c r="B26" s="17" t="s">
        <v>70</v>
      </c>
      <c r="C26" s="5">
        <v>4942338</v>
      </c>
      <c r="D26" s="5">
        <v>4754268</v>
      </c>
      <c r="E26" s="5">
        <v>-188070</v>
      </c>
      <c r="F26" s="6">
        <v>-3.805E-2</v>
      </c>
      <c r="G26" s="5">
        <v>371882</v>
      </c>
      <c r="H26" s="4">
        <v>472371</v>
      </c>
      <c r="I26" s="5">
        <v>100489</v>
      </c>
      <c r="J26" s="6">
        <v>0.27022000000000002</v>
      </c>
      <c r="K26" s="5">
        <v>1524950</v>
      </c>
      <c r="L26" s="5">
        <v>1883866</v>
      </c>
      <c r="M26" s="5">
        <v>358916</v>
      </c>
      <c r="N26" s="6">
        <v>0.23536000000000001</v>
      </c>
      <c r="O26" s="5">
        <v>550641</v>
      </c>
      <c r="P26" s="5">
        <v>425015</v>
      </c>
      <c r="Q26" s="5">
        <v>-125626</v>
      </c>
      <c r="R26" s="6">
        <v>-0.22814999999999999</v>
      </c>
    </row>
    <row r="27" spans="1:18">
      <c r="A27" s="1">
        <v>24</v>
      </c>
      <c r="B27" s="17" t="s">
        <v>65</v>
      </c>
      <c r="C27" s="5">
        <v>2939521</v>
      </c>
      <c r="D27" s="5">
        <v>4210244</v>
      </c>
      <c r="E27" s="5">
        <v>1270723</v>
      </c>
      <c r="F27" s="6">
        <v>0.43229000000000001</v>
      </c>
      <c r="G27" s="5">
        <v>257548</v>
      </c>
      <c r="H27" s="4">
        <v>455565</v>
      </c>
      <c r="I27" s="5">
        <v>198017</v>
      </c>
      <c r="J27" s="6">
        <v>0.76885000000000003</v>
      </c>
      <c r="K27" s="5">
        <v>1419461</v>
      </c>
      <c r="L27" s="5">
        <v>1765040</v>
      </c>
      <c r="M27" s="5">
        <v>345579</v>
      </c>
      <c r="N27" s="6">
        <v>0.24346000000000001</v>
      </c>
      <c r="O27" s="5">
        <v>1777888</v>
      </c>
      <c r="P27" s="5">
        <v>2130587</v>
      </c>
      <c r="Q27" s="5">
        <v>352699</v>
      </c>
      <c r="R27" s="6">
        <v>0.19838</v>
      </c>
    </row>
    <row r="28" spans="1:18">
      <c r="A28" s="1">
        <v>25</v>
      </c>
      <c r="B28" s="17" t="s">
        <v>61</v>
      </c>
      <c r="C28" s="5">
        <v>7602074</v>
      </c>
      <c r="D28" s="5">
        <v>6855795</v>
      </c>
      <c r="E28" s="5">
        <v>-746279</v>
      </c>
      <c r="F28" s="6">
        <v>-9.8169999999999993E-2</v>
      </c>
      <c r="G28" s="5">
        <v>583195</v>
      </c>
      <c r="H28" s="4">
        <v>434729</v>
      </c>
      <c r="I28" s="5">
        <v>-148466</v>
      </c>
      <c r="J28" s="6">
        <v>-0.25457000000000002</v>
      </c>
      <c r="K28" s="5">
        <v>2946645</v>
      </c>
      <c r="L28" s="5">
        <v>3094577</v>
      </c>
      <c r="M28" s="5">
        <v>147932</v>
      </c>
      <c r="N28" s="6">
        <v>5.0200000000000002E-2</v>
      </c>
      <c r="O28" s="5">
        <v>3353404</v>
      </c>
      <c r="P28" s="5">
        <v>2990138</v>
      </c>
      <c r="Q28" s="5">
        <v>-363266</v>
      </c>
      <c r="R28" s="6">
        <v>-0.10833</v>
      </c>
    </row>
    <row r="29" spans="1:18">
      <c r="A29" s="1">
        <v>26</v>
      </c>
      <c r="B29" s="17" t="s">
        <v>10</v>
      </c>
      <c r="C29" s="5">
        <v>4659282</v>
      </c>
      <c r="D29" s="5">
        <v>5447691</v>
      </c>
      <c r="E29" s="5">
        <v>788409</v>
      </c>
      <c r="F29" s="6">
        <v>0.16921</v>
      </c>
      <c r="G29" s="5">
        <v>260165</v>
      </c>
      <c r="H29" s="4">
        <v>426621</v>
      </c>
      <c r="I29" s="5">
        <v>166456</v>
      </c>
      <c r="J29" s="6">
        <v>0.63980999999999999</v>
      </c>
      <c r="K29" s="5">
        <v>858127</v>
      </c>
      <c r="L29" s="5">
        <v>1181940</v>
      </c>
      <c r="M29" s="5">
        <v>323813</v>
      </c>
      <c r="N29" s="6">
        <v>0.37735000000000002</v>
      </c>
      <c r="O29" s="5">
        <v>337738</v>
      </c>
      <c r="P29" s="5">
        <v>567868</v>
      </c>
      <c r="Q29" s="5">
        <v>230130</v>
      </c>
      <c r="R29" s="6">
        <v>0.68139000000000005</v>
      </c>
    </row>
    <row r="30" spans="1:18">
      <c r="A30" s="1">
        <v>27</v>
      </c>
      <c r="B30" s="17" t="s">
        <v>56</v>
      </c>
      <c r="C30" s="5">
        <v>11429829</v>
      </c>
      <c r="D30" s="5">
        <v>11318123</v>
      </c>
      <c r="E30" s="5">
        <v>-111706</v>
      </c>
      <c r="F30" s="6">
        <v>-9.7699999999999992E-3</v>
      </c>
      <c r="G30" s="5">
        <v>328962</v>
      </c>
      <c r="H30" s="4">
        <v>372016</v>
      </c>
      <c r="I30" s="5">
        <v>43054</v>
      </c>
      <c r="J30" s="6">
        <v>0.13088</v>
      </c>
      <c r="K30" s="5">
        <v>2040133</v>
      </c>
      <c r="L30" s="5">
        <v>2320047</v>
      </c>
      <c r="M30" s="5">
        <v>279914</v>
      </c>
      <c r="N30" s="6">
        <v>0.13719999999999999</v>
      </c>
      <c r="O30" s="5">
        <v>659233</v>
      </c>
      <c r="P30" s="5">
        <v>516209</v>
      </c>
      <c r="Q30" s="5">
        <v>-143024</v>
      </c>
      <c r="R30" s="6">
        <v>-0.21695999999999999</v>
      </c>
    </row>
    <row r="31" spans="1:18">
      <c r="A31" s="1">
        <v>28</v>
      </c>
      <c r="B31" s="17" t="s">
        <v>25</v>
      </c>
      <c r="C31" s="5">
        <v>3866178</v>
      </c>
      <c r="D31" s="5">
        <v>3796759</v>
      </c>
      <c r="E31" s="5">
        <v>-69419</v>
      </c>
      <c r="F31" s="6">
        <v>-1.796E-2</v>
      </c>
      <c r="G31" s="5">
        <v>168690</v>
      </c>
      <c r="H31" s="4">
        <v>265570</v>
      </c>
      <c r="I31" s="5">
        <v>96880</v>
      </c>
      <c r="J31" s="6">
        <v>0.57430999999999999</v>
      </c>
      <c r="K31" s="5">
        <v>1042452</v>
      </c>
      <c r="L31" s="5">
        <v>1298102</v>
      </c>
      <c r="M31" s="5">
        <v>255650</v>
      </c>
      <c r="N31" s="6">
        <v>0.24524000000000001</v>
      </c>
      <c r="O31" s="5">
        <v>346146</v>
      </c>
      <c r="P31" s="5">
        <v>161303</v>
      </c>
      <c r="Q31" s="5">
        <v>-184843</v>
      </c>
      <c r="R31" s="6">
        <v>-0.53400000000000003</v>
      </c>
    </row>
    <row r="32" spans="1:18">
      <c r="A32" s="1">
        <v>29</v>
      </c>
      <c r="B32" s="17" t="s">
        <v>27</v>
      </c>
      <c r="C32" s="5">
        <v>15785710</v>
      </c>
      <c r="D32" s="5">
        <v>18004587</v>
      </c>
      <c r="E32" s="5">
        <v>2218877</v>
      </c>
      <c r="F32" s="6">
        <v>0.14055999999999999</v>
      </c>
      <c r="G32" s="5">
        <v>178124</v>
      </c>
      <c r="H32" s="4">
        <v>254083</v>
      </c>
      <c r="I32" s="5">
        <v>75959</v>
      </c>
      <c r="J32" s="6">
        <v>0.42643999999999999</v>
      </c>
      <c r="K32" s="5">
        <v>925114</v>
      </c>
      <c r="L32" s="5">
        <v>1082512</v>
      </c>
      <c r="M32" s="5">
        <v>157398</v>
      </c>
      <c r="N32" s="6">
        <v>0.17014000000000001</v>
      </c>
      <c r="O32" s="5">
        <v>5944480</v>
      </c>
      <c r="P32" s="5">
        <v>5971612</v>
      </c>
      <c r="Q32" s="5">
        <v>27132</v>
      </c>
      <c r="R32" s="6">
        <v>4.5599999999999998E-3</v>
      </c>
    </row>
    <row r="33" spans="1:18">
      <c r="A33" s="1">
        <v>30</v>
      </c>
      <c r="B33" s="17" t="s">
        <v>47</v>
      </c>
      <c r="C33" s="5">
        <v>5219839</v>
      </c>
      <c r="D33" s="5">
        <v>4717061</v>
      </c>
      <c r="E33" s="5">
        <v>-502778</v>
      </c>
      <c r="F33" s="6">
        <v>-9.6320000000000003E-2</v>
      </c>
      <c r="G33" s="5">
        <v>242165</v>
      </c>
      <c r="H33" s="4">
        <v>226391</v>
      </c>
      <c r="I33" s="5">
        <v>-15774</v>
      </c>
      <c r="J33" s="6">
        <v>-6.5140000000000003E-2</v>
      </c>
      <c r="K33" s="5">
        <v>126673</v>
      </c>
      <c r="L33" s="5">
        <v>126730</v>
      </c>
      <c r="M33" s="5">
        <v>57</v>
      </c>
      <c r="N33" s="6">
        <v>4.4999999999999999E-4</v>
      </c>
      <c r="O33" s="5">
        <v>2316491</v>
      </c>
      <c r="P33" s="5">
        <v>2453830</v>
      </c>
      <c r="Q33" s="5">
        <v>137339</v>
      </c>
      <c r="R33" s="6">
        <v>5.9290000000000002E-2</v>
      </c>
    </row>
    <row r="34" spans="1:18">
      <c r="A34" s="1">
        <v>31</v>
      </c>
      <c r="B34" s="17" t="s">
        <v>50</v>
      </c>
      <c r="C34" s="5">
        <v>2653679</v>
      </c>
      <c r="D34" s="5">
        <v>2648801</v>
      </c>
      <c r="E34" s="5">
        <v>-4878</v>
      </c>
      <c r="F34" s="6">
        <v>-1.8400000000000001E-3</v>
      </c>
      <c r="G34" s="5">
        <v>179551</v>
      </c>
      <c r="H34" s="4">
        <v>208814</v>
      </c>
      <c r="I34" s="5">
        <v>29263</v>
      </c>
      <c r="J34" s="6">
        <v>0.16298000000000001</v>
      </c>
      <c r="K34" s="5">
        <v>1334700</v>
      </c>
      <c r="L34" s="5">
        <v>1368031</v>
      </c>
      <c r="M34" s="5">
        <v>33331</v>
      </c>
      <c r="N34" s="6">
        <v>2.4969999999999999E-2</v>
      </c>
      <c r="O34" s="5">
        <v>516358</v>
      </c>
      <c r="P34" s="5">
        <v>411857</v>
      </c>
      <c r="Q34" s="5">
        <v>-104501</v>
      </c>
      <c r="R34" s="6">
        <v>-0.20238</v>
      </c>
    </row>
    <row r="35" spans="1:18">
      <c r="A35" s="1">
        <v>32</v>
      </c>
      <c r="B35" s="17" t="s">
        <v>73</v>
      </c>
      <c r="C35" s="5">
        <v>11574797</v>
      </c>
      <c r="D35" s="5">
        <v>16422362</v>
      </c>
      <c r="E35" s="5">
        <v>4847565</v>
      </c>
      <c r="F35" s="6">
        <v>0.41880000000000001</v>
      </c>
      <c r="G35" s="5">
        <v>203273</v>
      </c>
      <c r="H35" s="4">
        <v>181994</v>
      </c>
      <c r="I35" s="5">
        <v>-21279</v>
      </c>
      <c r="J35" s="6">
        <v>-0.10468</v>
      </c>
      <c r="K35" s="5">
        <v>641891</v>
      </c>
      <c r="L35" s="5">
        <v>716330</v>
      </c>
      <c r="M35" s="5">
        <v>74439</v>
      </c>
      <c r="N35" s="6">
        <v>0.11597</v>
      </c>
      <c r="O35" s="5">
        <v>3555143</v>
      </c>
      <c r="P35" s="5">
        <v>5306066</v>
      </c>
      <c r="Q35" s="5">
        <v>1750923</v>
      </c>
      <c r="R35" s="6">
        <v>0.49249999999999999</v>
      </c>
    </row>
    <row r="36" spans="1:18">
      <c r="A36" s="1">
        <v>33</v>
      </c>
      <c r="B36" s="17" t="s">
        <v>57</v>
      </c>
      <c r="C36" s="5">
        <v>17797190</v>
      </c>
      <c r="D36" s="5">
        <v>19468599</v>
      </c>
      <c r="E36" s="5">
        <v>1671409</v>
      </c>
      <c r="F36" s="6">
        <v>9.3909999999999993E-2</v>
      </c>
      <c r="G36" s="5">
        <v>498153</v>
      </c>
      <c r="H36" s="4">
        <v>175451</v>
      </c>
      <c r="I36" s="5">
        <v>-322702</v>
      </c>
      <c r="J36" s="6">
        <v>-0.64780000000000004</v>
      </c>
      <c r="K36" s="5">
        <v>-102910</v>
      </c>
      <c r="L36" s="5">
        <v>68042</v>
      </c>
      <c r="M36" s="5">
        <v>170952</v>
      </c>
      <c r="N36" s="6">
        <v>0</v>
      </c>
      <c r="O36" s="5">
        <v>4454723</v>
      </c>
      <c r="P36" s="5">
        <v>6350724</v>
      </c>
      <c r="Q36" s="5">
        <v>1896001</v>
      </c>
      <c r="R36" s="6">
        <v>0.42562</v>
      </c>
    </row>
    <row r="37" spans="1:18">
      <c r="A37" s="1">
        <v>34</v>
      </c>
      <c r="B37" s="17" t="s">
        <v>9</v>
      </c>
      <c r="C37" s="5">
        <v>7748995</v>
      </c>
      <c r="D37" s="5">
        <v>8474974</v>
      </c>
      <c r="E37" s="5">
        <v>725979</v>
      </c>
      <c r="F37" s="6">
        <v>9.3689999999999996E-2</v>
      </c>
      <c r="G37" s="5">
        <v>126446</v>
      </c>
      <c r="H37" s="4">
        <v>151521</v>
      </c>
      <c r="I37" s="5">
        <v>25075</v>
      </c>
      <c r="J37" s="6">
        <v>0.19830999999999999</v>
      </c>
      <c r="K37" s="5">
        <v>2951868</v>
      </c>
      <c r="L37" s="5">
        <v>3060038</v>
      </c>
      <c r="M37" s="5">
        <v>108170</v>
      </c>
      <c r="N37" s="6">
        <v>3.6639999999999999E-2</v>
      </c>
      <c r="O37" s="5">
        <v>1310962</v>
      </c>
      <c r="P37" s="5">
        <v>1272125</v>
      </c>
      <c r="Q37" s="5">
        <v>-38837</v>
      </c>
      <c r="R37" s="6">
        <v>-2.962E-2</v>
      </c>
    </row>
    <row r="38" spans="1:18">
      <c r="A38" s="1">
        <v>35</v>
      </c>
      <c r="B38" s="17" t="s">
        <v>35</v>
      </c>
      <c r="C38" s="5">
        <v>6748200</v>
      </c>
      <c r="D38" s="5">
        <v>6842360</v>
      </c>
      <c r="E38" s="5">
        <v>94160</v>
      </c>
      <c r="F38" s="6">
        <v>1.3950000000000001E-2</v>
      </c>
      <c r="G38" s="5">
        <v>61228</v>
      </c>
      <c r="H38" s="4">
        <v>130657</v>
      </c>
      <c r="I38" s="5">
        <v>69429</v>
      </c>
      <c r="J38" s="6">
        <v>1.1339399999999999</v>
      </c>
      <c r="K38" s="5">
        <v>986647</v>
      </c>
      <c r="L38" s="5">
        <v>1080872</v>
      </c>
      <c r="M38" s="5">
        <v>94225</v>
      </c>
      <c r="N38" s="6">
        <v>9.5500000000000002E-2</v>
      </c>
      <c r="O38" s="5">
        <v>1182592</v>
      </c>
      <c r="P38" s="5">
        <v>1180396</v>
      </c>
      <c r="Q38" s="5">
        <v>-2196</v>
      </c>
      <c r="R38" s="6">
        <v>-1.8600000000000001E-3</v>
      </c>
    </row>
    <row r="39" spans="1:18">
      <c r="A39" s="1">
        <v>36</v>
      </c>
      <c r="B39" s="17" t="s">
        <v>2</v>
      </c>
      <c r="C39" s="5">
        <v>37495349</v>
      </c>
      <c r="D39" s="5">
        <v>36091558</v>
      </c>
      <c r="E39" s="5">
        <v>-1403791</v>
      </c>
      <c r="F39" s="6">
        <v>-3.7440000000000001E-2</v>
      </c>
      <c r="G39" s="5">
        <v>350599</v>
      </c>
      <c r="H39" s="4">
        <v>126368</v>
      </c>
      <c r="I39" s="5">
        <v>-224231</v>
      </c>
      <c r="J39" s="6">
        <v>-0.63956999999999997</v>
      </c>
      <c r="K39" s="5">
        <v>3847812</v>
      </c>
      <c r="L39" s="5">
        <v>3898805</v>
      </c>
      <c r="M39" s="5">
        <v>50993</v>
      </c>
      <c r="N39" s="6">
        <v>1.325E-2</v>
      </c>
      <c r="O39" s="5">
        <v>10847482</v>
      </c>
      <c r="P39" s="5">
        <v>10766332</v>
      </c>
      <c r="Q39" s="5">
        <v>-81150</v>
      </c>
      <c r="R39" s="6">
        <v>-7.4799999999999997E-3</v>
      </c>
    </row>
    <row r="40" spans="1:18">
      <c r="A40" s="1">
        <v>37</v>
      </c>
      <c r="B40" s="17" t="s">
        <v>20</v>
      </c>
      <c r="C40" s="5">
        <v>25331465</v>
      </c>
      <c r="D40" s="5">
        <v>23826388</v>
      </c>
      <c r="E40" s="5">
        <v>-1505077</v>
      </c>
      <c r="F40" s="6">
        <v>-5.9420000000000001E-2</v>
      </c>
      <c r="G40" s="5">
        <v>108889</v>
      </c>
      <c r="H40" s="4">
        <v>123386</v>
      </c>
      <c r="I40" s="5">
        <v>14497</v>
      </c>
      <c r="J40" s="6">
        <v>0.13314000000000001</v>
      </c>
      <c r="K40" s="5">
        <v>1312184</v>
      </c>
      <c r="L40" s="5">
        <v>1373485</v>
      </c>
      <c r="M40" s="5">
        <v>61301</v>
      </c>
      <c r="N40" s="6">
        <v>4.6719999999999998E-2</v>
      </c>
      <c r="O40" s="5">
        <v>13056653</v>
      </c>
      <c r="P40" s="5">
        <v>12703082</v>
      </c>
      <c r="Q40" s="5">
        <v>-353571</v>
      </c>
      <c r="R40" s="6">
        <v>-2.708E-2</v>
      </c>
    </row>
    <row r="41" spans="1:18">
      <c r="A41" s="1">
        <v>38</v>
      </c>
      <c r="B41" s="17" t="s">
        <v>72</v>
      </c>
      <c r="C41" s="5">
        <v>6529452</v>
      </c>
      <c r="D41" s="5">
        <v>6559506</v>
      </c>
      <c r="E41" s="5">
        <v>30054</v>
      </c>
      <c r="F41" s="6">
        <v>4.5999999999999999E-3</v>
      </c>
      <c r="G41" s="5">
        <v>-4971</v>
      </c>
      <c r="H41" s="4">
        <v>121859</v>
      </c>
      <c r="I41" s="5">
        <v>126830</v>
      </c>
      <c r="J41" s="6">
        <v>0</v>
      </c>
      <c r="K41" s="5">
        <v>29123</v>
      </c>
      <c r="L41" s="5">
        <v>111446</v>
      </c>
      <c r="M41" s="5">
        <v>82323</v>
      </c>
      <c r="N41" s="6">
        <v>2.82673</v>
      </c>
      <c r="O41" s="5">
        <v>1342313</v>
      </c>
      <c r="P41" s="5">
        <v>1311165</v>
      </c>
      <c r="Q41" s="5">
        <v>-31148</v>
      </c>
      <c r="R41" s="6">
        <v>-2.3199999999999998E-2</v>
      </c>
    </row>
    <row r="42" spans="1:18">
      <c r="A42" s="1">
        <v>39</v>
      </c>
      <c r="B42" s="17" t="s">
        <v>71</v>
      </c>
      <c r="C42" s="5">
        <v>6720204</v>
      </c>
      <c r="D42" s="5">
        <v>8774305</v>
      </c>
      <c r="E42" s="5">
        <v>2054101</v>
      </c>
      <c r="F42" s="6">
        <v>0.30565999999999999</v>
      </c>
      <c r="G42" s="5">
        <v>62314</v>
      </c>
      <c r="H42" s="4">
        <v>120284</v>
      </c>
      <c r="I42" s="5">
        <v>57970</v>
      </c>
      <c r="J42" s="6">
        <v>0.93028999999999995</v>
      </c>
      <c r="K42" s="5">
        <v>742899</v>
      </c>
      <c r="L42" s="5">
        <v>829504</v>
      </c>
      <c r="M42" s="5">
        <v>86605</v>
      </c>
      <c r="N42" s="6">
        <v>0.11658</v>
      </c>
      <c r="O42" s="5">
        <v>1945060</v>
      </c>
      <c r="P42" s="5">
        <v>1730380</v>
      </c>
      <c r="Q42" s="5">
        <v>-214680</v>
      </c>
      <c r="R42" s="6">
        <v>-0.11037</v>
      </c>
    </row>
    <row r="43" spans="1:18">
      <c r="A43" s="1">
        <v>40</v>
      </c>
      <c r="B43" s="17" t="s">
        <v>11</v>
      </c>
      <c r="C43" s="5">
        <v>25877648</v>
      </c>
      <c r="D43" s="5">
        <v>26375018</v>
      </c>
      <c r="E43" s="5">
        <v>497370</v>
      </c>
      <c r="F43" s="6">
        <v>1.9220000000000001E-2</v>
      </c>
      <c r="G43" s="5">
        <v>106010</v>
      </c>
      <c r="H43" s="4">
        <v>119345</v>
      </c>
      <c r="I43" s="5">
        <v>13335</v>
      </c>
      <c r="J43" s="6">
        <v>0.12579000000000001</v>
      </c>
      <c r="K43" s="5">
        <v>1264153</v>
      </c>
      <c r="L43" s="5">
        <v>1317255</v>
      </c>
      <c r="M43" s="5">
        <v>53102</v>
      </c>
      <c r="N43" s="6">
        <v>4.2009999999999999E-2</v>
      </c>
      <c r="O43" s="5">
        <v>6512771</v>
      </c>
      <c r="P43" s="5">
        <v>5641963</v>
      </c>
      <c r="Q43" s="5">
        <v>-870808</v>
      </c>
      <c r="R43" s="6">
        <v>-0.13371</v>
      </c>
    </row>
    <row r="44" spans="1:18">
      <c r="A44" s="1">
        <v>41</v>
      </c>
      <c r="B44" s="17" t="s">
        <v>58</v>
      </c>
      <c r="C44" s="5">
        <v>10523335</v>
      </c>
      <c r="D44" s="5">
        <v>11867081</v>
      </c>
      <c r="E44" s="5">
        <v>1343746</v>
      </c>
      <c r="F44" s="6">
        <v>0.12769</v>
      </c>
      <c r="G44" s="5">
        <v>88989</v>
      </c>
      <c r="H44" s="4">
        <v>114591</v>
      </c>
      <c r="I44" s="5">
        <v>25602</v>
      </c>
      <c r="J44" s="6">
        <v>0.28770000000000001</v>
      </c>
      <c r="K44" s="5">
        <v>888021</v>
      </c>
      <c r="L44" s="5">
        <v>972932</v>
      </c>
      <c r="M44" s="5">
        <v>84911</v>
      </c>
      <c r="N44" s="6">
        <v>9.5619999999999997E-2</v>
      </c>
      <c r="O44" s="5">
        <v>5185764</v>
      </c>
      <c r="P44" s="5">
        <v>6404084</v>
      </c>
      <c r="Q44" s="5">
        <v>1218320</v>
      </c>
      <c r="R44" s="6">
        <v>0.23494000000000001</v>
      </c>
    </row>
    <row r="45" spans="1:18">
      <c r="A45" s="1">
        <v>42</v>
      </c>
      <c r="B45" s="17" t="s">
        <v>19</v>
      </c>
      <c r="C45" s="5">
        <v>29665215</v>
      </c>
      <c r="D45" s="5">
        <v>36665801</v>
      </c>
      <c r="E45" s="5">
        <v>7000586</v>
      </c>
      <c r="F45" s="6">
        <v>0.23599000000000001</v>
      </c>
      <c r="G45" s="5">
        <v>111495</v>
      </c>
      <c r="H45" s="4">
        <v>112428</v>
      </c>
      <c r="I45" s="5">
        <v>933</v>
      </c>
      <c r="J45" s="6">
        <v>8.3700000000000007E-3</v>
      </c>
      <c r="K45" s="5">
        <v>465600</v>
      </c>
      <c r="L45" s="5">
        <v>573643</v>
      </c>
      <c r="M45" s="5">
        <v>108043</v>
      </c>
      <c r="N45" s="6">
        <v>0.23205000000000001</v>
      </c>
      <c r="O45" s="5">
        <v>1324480</v>
      </c>
      <c r="P45" s="5">
        <v>1240339</v>
      </c>
      <c r="Q45" s="5">
        <v>-84141</v>
      </c>
      <c r="R45" s="6">
        <v>-6.3530000000000003E-2</v>
      </c>
    </row>
    <row r="46" spans="1:18">
      <c r="A46" s="1">
        <v>43</v>
      </c>
      <c r="B46" s="17" t="s">
        <v>75</v>
      </c>
      <c r="C46" s="5">
        <v>1462276</v>
      </c>
      <c r="D46" s="5">
        <v>1684674</v>
      </c>
      <c r="E46" s="5">
        <v>222398</v>
      </c>
      <c r="F46" s="6">
        <v>0.15209</v>
      </c>
      <c r="G46" s="5">
        <v>-76176</v>
      </c>
      <c r="H46" s="4">
        <v>111907</v>
      </c>
      <c r="I46" s="5">
        <v>188083</v>
      </c>
      <c r="J46" s="6">
        <v>0</v>
      </c>
      <c r="K46" s="5">
        <v>506120</v>
      </c>
      <c r="L46" s="5">
        <v>617228</v>
      </c>
      <c r="M46" s="5">
        <v>111108</v>
      </c>
      <c r="N46" s="6">
        <v>0.21953</v>
      </c>
      <c r="O46" s="5">
        <v>388358</v>
      </c>
      <c r="P46" s="5">
        <v>424923</v>
      </c>
      <c r="Q46" s="5">
        <v>36565</v>
      </c>
      <c r="R46" s="6">
        <v>9.4149999999999998E-2</v>
      </c>
    </row>
    <row r="47" spans="1:18">
      <c r="A47" s="1">
        <v>44</v>
      </c>
      <c r="B47" s="17" t="s">
        <v>55</v>
      </c>
      <c r="C47" s="5">
        <v>17882838</v>
      </c>
      <c r="D47" s="5">
        <v>18244982</v>
      </c>
      <c r="E47" s="5">
        <v>362144</v>
      </c>
      <c r="F47" s="6">
        <v>2.0250000000000001E-2</v>
      </c>
      <c r="G47" s="5">
        <v>168164</v>
      </c>
      <c r="H47" s="4">
        <v>96185</v>
      </c>
      <c r="I47" s="5">
        <v>-71979</v>
      </c>
      <c r="J47" s="6">
        <v>-0.42803000000000002</v>
      </c>
      <c r="K47" s="5">
        <v>1177938</v>
      </c>
      <c r="L47" s="5">
        <v>1157532</v>
      </c>
      <c r="M47" s="5">
        <v>-20406</v>
      </c>
      <c r="N47" s="6">
        <v>-1.7319999999999999E-2</v>
      </c>
      <c r="O47" s="5">
        <v>3252391</v>
      </c>
      <c r="P47" s="5">
        <v>3864087</v>
      </c>
      <c r="Q47" s="5">
        <v>611696</v>
      </c>
      <c r="R47" s="6">
        <v>0.18808</v>
      </c>
    </row>
    <row r="48" spans="1:18">
      <c r="A48" s="1">
        <v>45</v>
      </c>
      <c r="B48" s="17" t="s">
        <v>60</v>
      </c>
      <c r="C48" s="5">
        <v>2981376</v>
      </c>
      <c r="D48" s="5">
        <v>2957397</v>
      </c>
      <c r="E48" s="5">
        <v>-23979</v>
      </c>
      <c r="F48" s="6">
        <v>-8.0400000000000003E-3</v>
      </c>
      <c r="G48" s="5">
        <v>126426</v>
      </c>
      <c r="H48" s="4">
        <v>95741</v>
      </c>
      <c r="I48" s="5">
        <v>-30685</v>
      </c>
      <c r="J48" s="6">
        <v>-0.24271000000000001</v>
      </c>
      <c r="K48" s="5">
        <v>1457657</v>
      </c>
      <c r="L48" s="5">
        <v>1530248</v>
      </c>
      <c r="M48" s="5">
        <v>72591</v>
      </c>
      <c r="N48" s="6">
        <v>4.9799999999999997E-2</v>
      </c>
      <c r="O48" s="5">
        <v>548534</v>
      </c>
      <c r="P48" s="5">
        <v>515678</v>
      </c>
      <c r="Q48" s="5">
        <v>-32856</v>
      </c>
      <c r="R48" s="6">
        <v>-5.9900000000000002E-2</v>
      </c>
    </row>
    <row r="49" spans="1:18">
      <c r="A49" s="1">
        <v>46</v>
      </c>
      <c r="B49" s="17" t="s">
        <v>77</v>
      </c>
      <c r="C49" s="5">
        <v>6512585</v>
      </c>
      <c r="D49" s="5">
        <v>7931569</v>
      </c>
      <c r="E49" s="5">
        <v>1418984</v>
      </c>
      <c r="F49" s="6">
        <v>0.21787999999999999</v>
      </c>
      <c r="G49" s="5">
        <v>47947</v>
      </c>
      <c r="H49" s="4">
        <v>90274</v>
      </c>
      <c r="I49" s="5">
        <v>42327</v>
      </c>
      <c r="J49" s="6">
        <v>0.88278999999999996</v>
      </c>
      <c r="K49" s="5">
        <v>202589</v>
      </c>
      <c r="L49" s="5">
        <v>270327</v>
      </c>
      <c r="M49" s="5">
        <v>67738</v>
      </c>
      <c r="N49" s="6">
        <v>0.33435999999999999</v>
      </c>
      <c r="O49" s="5">
        <v>1564255</v>
      </c>
      <c r="P49" s="5">
        <v>2116808</v>
      </c>
      <c r="Q49" s="5">
        <v>552553</v>
      </c>
      <c r="R49" s="6">
        <v>0.35324</v>
      </c>
    </row>
    <row r="50" spans="1:18">
      <c r="A50" s="1">
        <v>47</v>
      </c>
      <c r="B50" s="17" t="s">
        <v>33</v>
      </c>
      <c r="C50" s="5">
        <v>4496599</v>
      </c>
      <c r="D50" s="5">
        <v>4795041</v>
      </c>
      <c r="E50" s="5">
        <v>298442</v>
      </c>
      <c r="F50" s="6">
        <v>6.6369999999999998E-2</v>
      </c>
      <c r="G50" s="5">
        <v>43653</v>
      </c>
      <c r="H50" s="4">
        <v>86620</v>
      </c>
      <c r="I50" s="5">
        <v>42967</v>
      </c>
      <c r="J50" s="6">
        <v>0.98429</v>
      </c>
      <c r="K50" s="5">
        <v>679811</v>
      </c>
      <c r="L50" s="5">
        <v>743748</v>
      </c>
      <c r="M50" s="5">
        <v>63937</v>
      </c>
      <c r="N50" s="6">
        <v>9.4049999999999995E-2</v>
      </c>
      <c r="O50" s="5">
        <v>2989788</v>
      </c>
      <c r="P50" s="5">
        <v>2706988</v>
      </c>
      <c r="Q50" s="5">
        <v>-282800</v>
      </c>
      <c r="R50" s="6">
        <v>-9.4589999999999994E-2</v>
      </c>
    </row>
    <row r="51" spans="1:18">
      <c r="A51" s="1">
        <v>48</v>
      </c>
      <c r="B51" s="17" t="s">
        <v>54</v>
      </c>
      <c r="C51" s="5">
        <v>2214451</v>
      </c>
      <c r="D51" s="5">
        <v>2106032</v>
      </c>
      <c r="E51" s="5">
        <v>-108419</v>
      </c>
      <c r="F51" s="6">
        <v>-4.8959999999999997E-2</v>
      </c>
      <c r="G51" s="5">
        <v>65856</v>
      </c>
      <c r="H51" s="4">
        <v>76302</v>
      </c>
      <c r="I51" s="5">
        <v>10446</v>
      </c>
      <c r="J51" s="6">
        <v>0.15862000000000001</v>
      </c>
      <c r="K51" s="5">
        <v>1155865</v>
      </c>
      <c r="L51" s="5">
        <v>1173663</v>
      </c>
      <c r="M51" s="5">
        <v>17798</v>
      </c>
      <c r="N51" s="6">
        <v>1.54E-2</v>
      </c>
      <c r="O51" s="5">
        <v>263328</v>
      </c>
      <c r="P51" s="5">
        <v>284671</v>
      </c>
      <c r="Q51" s="5">
        <v>21343</v>
      </c>
      <c r="R51" s="6">
        <v>8.1049999999999997E-2</v>
      </c>
    </row>
    <row r="52" spans="1:18">
      <c r="A52" s="1">
        <v>49</v>
      </c>
      <c r="B52" s="17" t="s">
        <v>46</v>
      </c>
      <c r="C52" s="5">
        <v>3261505</v>
      </c>
      <c r="D52" s="5">
        <v>3298143</v>
      </c>
      <c r="E52" s="5">
        <v>36638</v>
      </c>
      <c r="F52" s="6">
        <v>1.123E-2</v>
      </c>
      <c r="G52" s="5">
        <v>11720</v>
      </c>
      <c r="H52" s="4">
        <v>50159</v>
      </c>
      <c r="I52" s="5">
        <v>38439</v>
      </c>
      <c r="J52" s="6">
        <v>3.2797800000000001</v>
      </c>
      <c r="K52" s="5">
        <v>237275</v>
      </c>
      <c r="L52" s="5">
        <v>270083</v>
      </c>
      <c r="M52" s="5">
        <v>32808</v>
      </c>
      <c r="N52" s="6">
        <v>0.13827</v>
      </c>
      <c r="O52" s="5">
        <v>686091</v>
      </c>
      <c r="P52" s="5">
        <v>686720</v>
      </c>
      <c r="Q52" s="5">
        <v>629</v>
      </c>
      <c r="R52" s="6">
        <v>9.2000000000000003E-4</v>
      </c>
    </row>
    <row r="53" spans="1:18">
      <c r="A53" s="1">
        <v>50</v>
      </c>
      <c r="B53" s="17" t="s">
        <v>48</v>
      </c>
      <c r="C53" s="5">
        <v>3908880</v>
      </c>
      <c r="D53" s="5">
        <v>3902944</v>
      </c>
      <c r="E53" s="5">
        <v>-5936</v>
      </c>
      <c r="F53" s="6">
        <v>-1.5200000000000001E-3</v>
      </c>
      <c r="G53" s="5">
        <v>34781</v>
      </c>
      <c r="H53" s="4">
        <v>43623</v>
      </c>
      <c r="I53" s="5">
        <v>8842</v>
      </c>
      <c r="J53" s="6">
        <v>0.25422</v>
      </c>
      <c r="K53" s="5">
        <v>5199</v>
      </c>
      <c r="L53" s="5">
        <v>35319</v>
      </c>
      <c r="M53" s="5">
        <v>30120</v>
      </c>
      <c r="N53" s="6">
        <v>5.7934200000000002</v>
      </c>
      <c r="O53" s="5">
        <v>667570</v>
      </c>
      <c r="P53" s="5">
        <v>595233</v>
      </c>
      <c r="Q53" s="5">
        <v>-72337</v>
      </c>
      <c r="R53" s="6">
        <v>-0.10836</v>
      </c>
    </row>
    <row r="54" spans="1:18">
      <c r="A54" s="1">
        <v>51</v>
      </c>
      <c r="B54" s="17" t="s">
        <v>17</v>
      </c>
      <c r="C54" s="5">
        <v>2879873</v>
      </c>
      <c r="D54" s="5">
        <v>2904890</v>
      </c>
      <c r="E54" s="5">
        <v>25017</v>
      </c>
      <c r="F54" s="6">
        <v>8.6899999999999998E-3</v>
      </c>
      <c r="G54" s="5">
        <v>-28723</v>
      </c>
      <c r="H54" s="4">
        <v>42989</v>
      </c>
      <c r="I54" s="5">
        <v>71712</v>
      </c>
      <c r="J54" s="6">
        <v>0</v>
      </c>
      <c r="K54" s="5">
        <v>1578091</v>
      </c>
      <c r="L54" s="5">
        <v>1593861</v>
      </c>
      <c r="M54" s="5">
        <v>15770</v>
      </c>
      <c r="N54" s="6">
        <v>9.9900000000000006E-3</v>
      </c>
      <c r="O54" s="5">
        <v>5264829</v>
      </c>
      <c r="P54" s="5">
        <v>5339909</v>
      </c>
      <c r="Q54" s="5">
        <v>75080</v>
      </c>
      <c r="R54" s="6">
        <v>1.426E-2</v>
      </c>
    </row>
    <row r="55" spans="1:18">
      <c r="A55" s="1">
        <v>52</v>
      </c>
      <c r="B55" s="17" t="s">
        <v>23</v>
      </c>
      <c r="C55" s="5">
        <v>8339837</v>
      </c>
      <c r="D55" s="5">
        <v>8512734</v>
      </c>
      <c r="E55" s="5">
        <v>172897</v>
      </c>
      <c r="F55" s="6">
        <v>2.0729999999999998E-2</v>
      </c>
      <c r="G55" s="5">
        <v>1667</v>
      </c>
      <c r="H55" s="4">
        <v>41343</v>
      </c>
      <c r="I55" s="5">
        <v>39676</v>
      </c>
      <c r="J55" s="6">
        <v>23.800840000000001</v>
      </c>
      <c r="K55" s="5">
        <v>165098</v>
      </c>
      <c r="L55" s="5">
        <v>167718</v>
      </c>
      <c r="M55" s="5">
        <v>2620</v>
      </c>
      <c r="N55" s="6">
        <v>1.5869999999999999E-2</v>
      </c>
      <c r="O55" s="5">
        <v>1725867</v>
      </c>
      <c r="P55" s="5">
        <v>1772048</v>
      </c>
      <c r="Q55" s="5">
        <v>46181</v>
      </c>
      <c r="R55" s="6">
        <v>2.6759999999999999E-2</v>
      </c>
    </row>
    <row r="56" spans="1:18">
      <c r="A56" s="1">
        <v>53</v>
      </c>
      <c r="B56" s="17" t="s">
        <v>42</v>
      </c>
      <c r="C56" s="5">
        <v>3772176</v>
      </c>
      <c r="D56" s="5">
        <v>3886325</v>
      </c>
      <c r="E56" s="5">
        <v>114149</v>
      </c>
      <c r="F56" s="6">
        <v>3.0259999999999999E-2</v>
      </c>
      <c r="G56" s="5">
        <v>48921</v>
      </c>
      <c r="H56" s="4">
        <v>41019</v>
      </c>
      <c r="I56" s="5">
        <v>-7902</v>
      </c>
      <c r="J56" s="6">
        <v>-0.16153000000000001</v>
      </c>
      <c r="K56" s="5">
        <v>430965</v>
      </c>
      <c r="L56" s="5">
        <v>468648</v>
      </c>
      <c r="M56" s="5">
        <v>37683</v>
      </c>
      <c r="N56" s="6">
        <v>8.7440000000000004E-2</v>
      </c>
      <c r="O56" s="5">
        <v>3593674</v>
      </c>
      <c r="P56" s="5">
        <v>3367930</v>
      </c>
      <c r="Q56" s="5">
        <v>-225744</v>
      </c>
      <c r="R56" s="6">
        <v>-6.2820000000000001E-2</v>
      </c>
    </row>
    <row r="57" spans="1:18">
      <c r="A57" s="1">
        <v>54</v>
      </c>
      <c r="B57" s="17" t="s">
        <v>76</v>
      </c>
      <c r="C57" s="5">
        <v>3779734</v>
      </c>
      <c r="D57" s="5">
        <v>3586056</v>
      </c>
      <c r="E57" s="5">
        <v>-193678</v>
      </c>
      <c r="F57" s="6">
        <v>-5.1240000000000001E-2</v>
      </c>
      <c r="G57" s="5">
        <v>52376</v>
      </c>
      <c r="H57" s="4">
        <v>38479</v>
      </c>
      <c r="I57" s="5">
        <v>-13897</v>
      </c>
      <c r="J57" s="6">
        <v>-0.26533000000000001</v>
      </c>
      <c r="K57" s="5">
        <v>354821</v>
      </c>
      <c r="L57" s="5">
        <v>381372</v>
      </c>
      <c r="M57" s="5">
        <v>26551</v>
      </c>
      <c r="N57" s="6">
        <v>7.4829999999999994E-2</v>
      </c>
      <c r="O57" s="5">
        <v>2337850</v>
      </c>
      <c r="P57" s="5">
        <v>2433531</v>
      </c>
      <c r="Q57" s="5">
        <v>95681</v>
      </c>
      <c r="R57" s="6">
        <v>4.0930000000000001E-2</v>
      </c>
    </row>
    <row r="58" spans="1:18">
      <c r="A58" s="1">
        <v>55</v>
      </c>
      <c r="B58" s="17" t="s">
        <v>31</v>
      </c>
      <c r="C58" s="5">
        <v>13413209</v>
      </c>
      <c r="D58" s="5">
        <v>13139418</v>
      </c>
      <c r="E58" s="5">
        <v>-273791</v>
      </c>
      <c r="F58" s="6">
        <v>-2.0410000000000001E-2</v>
      </c>
      <c r="G58" s="5">
        <v>90821</v>
      </c>
      <c r="H58" s="4">
        <v>35752</v>
      </c>
      <c r="I58" s="5">
        <v>-55069</v>
      </c>
      <c r="J58" s="6">
        <v>-0.60634999999999994</v>
      </c>
      <c r="K58" s="5">
        <v>-5054</v>
      </c>
      <c r="L58" s="5">
        <v>30698</v>
      </c>
      <c r="M58" s="5">
        <v>35752</v>
      </c>
      <c r="N58" s="6">
        <v>0</v>
      </c>
      <c r="O58" s="5">
        <v>3976321</v>
      </c>
      <c r="P58" s="5">
        <v>3722217</v>
      </c>
      <c r="Q58" s="5">
        <v>-254104</v>
      </c>
      <c r="R58" s="6">
        <v>-6.3899999999999998E-2</v>
      </c>
    </row>
    <row r="59" spans="1:18">
      <c r="A59" s="1">
        <v>56</v>
      </c>
      <c r="B59" s="17" t="s">
        <v>0</v>
      </c>
      <c r="C59" s="5">
        <v>4531397</v>
      </c>
      <c r="D59" s="5">
        <v>4118104</v>
      </c>
      <c r="E59" s="5">
        <v>-413293</v>
      </c>
      <c r="F59" s="6">
        <v>-9.1209999999999999E-2</v>
      </c>
      <c r="G59" s="5">
        <v>110802</v>
      </c>
      <c r="H59" s="4">
        <v>33279</v>
      </c>
      <c r="I59" s="5">
        <v>-77523</v>
      </c>
      <c r="J59" s="6">
        <v>-0.69964999999999999</v>
      </c>
      <c r="K59" s="5">
        <v>3081123</v>
      </c>
      <c r="L59" s="5">
        <v>3095460</v>
      </c>
      <c r="M59" s="5">
        <v>14337</v>
      </c>
      <c r="N59" s="6">
        <v>4.6499999999999996E-3</v>
      </c>
      <c r="O59" s="5">
        <v>2022968</v>
      </c>
      <c r="P59" s="5">
        <v>2020030</v>
      </c>
      <c r="Q59" s="5">
        <v>-2938</v>
      </c>
      <c r="R59" s="6">
        <v>-1.4499999999999999E-3</v>
      </c>
    </row>
    <row r="60" spans="1:18">
      <c r="A60" s="1">
        <v>57</v>
      </c>
      <c r="B60" s="17" t="s">
        <v>52</v>
      </c>
      <c r="C60" s="5">
        <v>2961623</v>
      </c>
      <c r="D60" s="5">
        <v>3078529</v>
      </c>
      <c r="E60" s="5">
        <v>116906</v>
      </c>
      <c r="F60" s="6">
        <v>3.9469999999999998E-2</v>
      </c>
      <c r="G60" s="5">
        <v>47126</v>
      </c>
      <c r="H60" s="4">
        <v>20478</v>
      </c>
      <c r="I60" s="5">
        <v>-26648</v>
      </c>
      <c r="J60" s="6">
        <v>-0.56545999999999996</v>
      </c>
      <c r="K60" s="5">
        <v>461933</v>
      </c>
      <c r="L60" s="5">
        <v>473906</v>
      </c>
      <c r="M60" s="5">
        <v>11973</v>
      </c>
      <c r="N60" s="6">
        <v>2.5919999999999999E-2</v>
      </c>
      <c r="O60" s="5">
        <v>1428325</v>
      </c>
      <c r="P60" s="5">
        <v>1407964</v>
      </c>
      <c r="Q60" s="5">
        <v>-20361</v>
      </c>
      <c r="R60" s="6">
        <v>-1.426E-2</v>
      </c>
    </row>
    <row r="61" spans="1:18">
      <c r="A61" s="1">
        <v>58</v>
      </c>
      <c r="B61" s="17" t="s">
        <v>14</v>
      </c>
      <c r="C61" s="5">
        <v>14314504</v>
      </c>
      <c r="D61" s="5">
        <v>14529999</v>
      </c>
      <c r="E61" s="5">
        <v>215495</v>
      </c>
      <c r="F61" s="6">
        <v>1.5049999999999999E-2</v>
      </c>
      <c r="G61" s="5">
        <v>2395</v>
      </c>
      <c r="H61" s="4">
        <v>19369</v>
      </c>
      <c r="I61" s="5">
        <v>16974</v>
      </c>
      <c r="J61" s="6">
        <v>7.0872700000000002</v>
      </c>
      <c r="K61" s="5">
        <v>770873</v>
      </c>
      <c r="L61" s="5">
        <v>757744</v>
      </c>
      <c r="M61" s="5">
        <v>-13129</v>
      </c>
      <c r="N61" s="6">
        <v>-1.703E-2</v>
      </c>
      <c r="O61" s="5">
        <v>4491420</v>
      </c>
      <c r="P61" s="5">
        <v>4485908</v>
      </c>
      <c r="Q61" s="5">
        <v>-5512</v>
      </c>
      <c r="R61" s="6">
        <v>-1.23E-3</v>
      </c>
    </row>
    <row r="62" spans="1:18">
      <c r="A62" s="1">
        <v>59</v>
      </c>
      <c r="B62" s="17" t="s">
        <v>45</v>
      </c>
      <c r="C62" s="5">
        <v>2533362</v>
      </c>
      <c r="D62" s="5">
        <v>2377832</v>
      </c>
      <c r="E62" s="5">
        <v>-155530</v>
      </c>
      <c r="F62" s="6">
        <v>-6.139E-2</v>
      </c>
      <c r="G62" s="5">
        <v>16390</v>
      </c>
      <c r="H62" s="4">
        <v>12057</v>
      </c>
      <c r="I62" s="5">
        <v>-4333</v>
      </c>
      <c r="J62" s="6">
        <v>-0.26436999999999999</v>
      </c>
      <c r="K62" s="5">
        <v>916429</v>
      </c>
      <c r="L62" s="5">
        <v>922349</v>
      </c>
      <c r="M62" s="5">
        <v>5920</v>
      </c>
      <c r="N62" s="6">
        <v>6.4599999999999996E-3</v>
      </c>
      <c r="O62" s="5">
        <v>1522565</v>
      </c>
      <c r="P62" s="5">
        <v>1884274</v>
      </c>
      <c r="Q62" s="5">
        <v>361709</v>
      </c>
      <c r="R62" s="6">
        <v>0.23757</v>
      </c>
    </row>
    <row r="63" spans="1:18">
      <c r="A63" s="1">
        <v>60</v>
      </c>
      <c r="B63" s="17" t="s">
        <v>67</v>
      </c>
      <c r="C63" s="5">
        <v>1841080</v>
      </c>
      <c r="D63" s="5">
        <v>2112577</v>
      </c>
      <c r="E63" s="5">
        <v>271497</v>
      </c>
      <c r="F63" s="6">
        <v>0.14746999999999999</v>
      </c>
      <c r="G63" s="5">
        <v>5512</v>
      </c>
      <c r="H63" s="4">
        <v>6531</v>
      </c>
      <c r="I63" s="5">
        <v>1019</v>
      </c>
      <c r="J63" s="6">
        <v>0.18487000000000001</v>
      </c>
      <c r="K63" s="5">
        <v>804194</v>
      </c>
      <c r="L63" s="5">
        <v>807730</v>
      </c>
      <c r="M63" s="5">
        <v>3536</v>
      </c>
      <c r="N63" s="6">
        <v>4.4000000000000003E-3</v>
      </c>
      <c r="O63" s="5">
        <v>455370</v>
      </c>
      <c r="P63" s="5">
        <v>449674</v>
      </c>
      <c r="Q63" s="5">
        <v>-5696</v>
      </c>
      <c r="R63" s="6">
        <v>-1.251E-2</v>
      </c>
    </row>
    <row r="64" spans="1:18">
      <c r="A64" s="1">
        <v>61</v>
      </c>
      <c r="B64" s="17" t="s">
        <v>7</v>
      </c>
      <c r="C64" s="5">
        <v>5736795</v>
      </c>
      <c r="D64" s="5">
        <v>5480990</v>
      </c>
      <c r="E64" s="5">
        <v>-255805</v>
      </c>
      <c r="F64" s="6">
        <v>-4.4589999999999998E-2</v>
      </c>
      <c r="G64" s="5">
        <v>-117317</v>
      </c>
      <c r="H64" s="4">
        <v>6115</v>
      </c>
      <c r="I64" s="5">
        <v>123432</v>
      </c>
      <c r="J64" s="6">
        <v>0</v>
      </c>
      <c r="K64" s="5">
        <v>203461</v>
      </c>
      <c r="L64" s="5">
        <v>209576</v>
      </c>
      <c r="M64" s="5">
        <v>6115</v>
      </c>
      <c r="N64" s="6">
        <v>3.005E-2</v>
      </c>
      <c r="O64" s="5">
        <v>1389491</v>
      </c>
      <c r="P64" s="5">
        <v>1407203</v>
      </c>
      <c r="Q64" s="5">
        <v>17712</v>
      </c>
      <c r="R64" s="6">
        <v>1.2749999999999999E-2</v>
      </c>
    </row>
    <row r="65" spans="1:18">
      <c r="A65" s="1">
        <v>62</v>
      </c>
      <c r="B65" s="17" t="s">
        <v>51</v>
      </c>
      <c r="C65" s="5">
        <v>3009459</v>
      </c>
      <c r="D65" s="5">
        <v>3156747</v>
      </c>
      <c r="E65" s="5">
        <v>147288</v>
      </c>
      <c r="F65" s="6">
        <v>4.8939999999999997E-2</v>
      </c>
      <c r="G65" s="5">
        <v>-7785</v>
      </c>
      <c r="H65" s="4">
        <v>2552</v>
      </c>
      <c r="I65" s="5">
        <v>10337</v>
      </c>
      <c r="J65" s="6">
        <v>0</v>
      </c>
      <c r="K65" s="5">
        <v>27618</v>
      </c>
      <c r="L65" s="5">
        <v>29074</v>
      </c>
      <c r="M65" s="5">
        <v>1456</v>
      </c>
      <c r="N65" s="6">
        <v>5.2720000000000003E-2</v>
      </c>
      <c r="O65" s="5">
        <v>941634</v>
      </c>
      <c r="P65" s="5">
        <v>867895</v>
      </c>
      <c r="Q65" s="5">
        <v>-73739</v>
      </c>
      <c r="R65" s="6">
        <v>-7.8310000000000005E-2</v>
      </c>
    </row>
    <row r="66" spans="1:18">
      <c r="A66" s="1">
        <v>63</v>
      </c>
      <c r="B66" s="17" t="s">
        <v>66</v>
      </c>
      <c r="C66" s="5">
        <v>1049027</v>
      </c>
      <c r="D66" s="5">
        <v>908269</v>
      </c>
      <c r="E66" s="5">
        <v>-140758</v>
      </c>
      <c r="F66" s="6">
        <v>-0.13417999999999999</v>
      </c>
      <c r="G66" s="5">
        <v>164968</v>
      </c>
      <c r="H66" s="4">
        <v>492</v>
      </c>
      <c r="I66" s="5">
        <v>-164476</v>
      </c>
      <c r="J66" s="6">
        <v>-0.99702000000000002</v>
      </c>
      <c r="K66" s="5">
        <v>220864</v>
      </c>
      <c r="L66" s="5">
        <v>154397</v>
      </c>
      <c r="M66" s="5">
        <v>-66467</v>
      </c>
      <c r="N66" s="6">
        <v>-0.30093999999999999</v>
      </c>
      <c r="O66" s="5">
        <v>211019</v>
      </c>
      <c r="P66" s="5">
        <v>253614</v>
      </c>
      <c r="Q66" s="5">
        <v>42595</v>
      </c>
      <c r="R66" s="6">
        <v>0.20185</v>
      </c>
    </row>
    <row r="68" spans="1:18">
      <c r="C68" s="5">
        <f>SUM(C4:C67)</f>
        <v>5981070659</v>
      </c>
      <c r="D68" s="5">
        <f t="shared" ref="D68:E68" si="0">SUM(D4:D67)</f>
        <v>6227579776</v>
      </c>
      <c r="E68" s="5">
        <f t="shared" si="0"/>
        <v>246509117</v>
      </c>
      <c r="F68" s="15">
        <f>SUM((D68/C68)*100)-100</f>
        <v>4.1214881256931051</v>
      </c>
      <c r="G68" s="5">
        <f>SUM(G4:G67)</f>
        <v>129339635</v>
      </c>
      <c r="H68" s="5">
        <f t="shared" ref="H68" si="1">SUM(H4:H67)</f>
        <v>108699625</v>
      </c>
      <c r="I68" s="5">
        <f t="shared" ref="I68" si="2">SUM(I4:I67)</f>
        <v>-20640010</v>
      </c>
      <c r="J68" s="15">
        <f>SUM((H68/G68)*100)-100</f>
        <v>-15.957993077682644</v>
      </c>
      <c r="K68" s="5">
        <f>SUM(K4:K67)</f>
        <v>966679850</v>
      </c>
      <c r="L68" s="5">
        <f t="shared" ref="L68" si="3">SUM(L4:L67)</f>
        <v>974851026</v>
      </c>
      <c r="M68" s="5">
        <f t="shared" ref="M68" si="4">SUM(M4:M67)</f>
        <v>8171176</v>
      </c>
      <c r="N68" s="15">
        <f>SUM((L68/K68)*100)-100</f>
        <v>0.84528254106051293</v>
      </c>
      <c r="O68" s="5">
        <f>SUM(O4:O67)</f>
        <v>2474114364</v>
      </c>
      <c r="P68" s="5">
        <f t="shared" ref="P68" si="5">SUM(P4:P67)</f>
        <v>2930223548</v>
      </c>
      <c r="Q68" s="5">
        <f t="shared" ref="Q68" si="6">SUM(Q4:Q67)</f>
        <v>456109184</v>
      </c>
      <c r="R68" s="15">
        <f>SUM((P68/O68)*100)-100</f>
        <v>18.435250635002575</v>
      </c>
    </row>
    <row r="71" spans="1:18">
      <c r="B71" s="19" t="s">
        <v>101</v>
      </c>
    </row>
    <row r="72" spans="1:18">
      <c r="A72" s="1">
        <v>1</v>
      </c>
      <c r="B72" s="17" t="s">
        <v>53</v>
      </c>
      <c r="C72" s="5">
        <v>1912119</v>
      </c>
      <c r="D72" s="5">
        <v>1818288</v>
      </c>
      <c r="E72" s="5">
        <v>-93831</v>
      </c>
      <c r="F72" s="6">
        <v>-4.9070000000000003E-2</v>
      </c>
      <c r="G72" s="5">
        <v>-41829</v>
      </c>
      <c r="H72" s="4">
        <v>-2711</v>
      </c>
      <c r="I72" s="5">
        <v>39118</v>
      </c>
      <c r="J72" s="6">
        <v>-0.93518999999999997</v>
      </c>
      <c r="K72" s="5">
        <v>776235</v>
      </c>
      <c r="L72" s="5">
        <v>770570</v>
      </c>
      <c r="M72" s="5">
        <v>-5665</v>
      </c>
      <c r="N72" s="6">
        <v>-7.3000000000000001E-3</v>
      </c>
      <c r="O72" s="5">
        <v>257299</v>
      </c>
      <c r="P72" s="5">
        <v>260304</v>
      </c>
      <c r="Q72" s="5">
        <v>3005</v>
      </c>
      <c r="R72" s="6">
        <v>1.1679999999999999E-2</v>
      </c>
    </row>
    <row r="73" spans="1:18">
      <c r="A73" s="1">
        <v>2</v>
      </c>
      <c r="B73" s="17" t="s">
        <v>8</v>
      </c>
      <c r="C73" s="5">
        <v>711460</v>
      </c>
      <c r="D73" s="5">
        <v>674939</v>
      </c>
      <c r="E73" s="5">
        <v>-36521</v>
      </c>
      <c r="F73" s="6">
        <v>-5.1330000000000001E-2</v>
      </c>
      <c r="G73" s="5">
        <v>-5104</v>
      </c>
      <c r="H73" s="4">
        <v>-8708</v>
      </c>
      <c r="I73" s="5">
        <v>-3604</v>
      </c>
      <c r="J73" s="6">
        <v>0.70611000000000002</v>
      </c>
      <c r="K73" s="5">
        <v>364861</v>
      </c>
      <c r="L73" s="5">
        <v>354763</v>
      </c>
      <c r="M73" s="5">
        <v>-10098</v>
      </c>
      <c r="N73" s="6">
        <v>-2.768E-2</v>
      </c>
      <c r="O73" s="5">
        <v>483042</v>
      </c>
      <c r="P73" s="5">
        <v>506586</v>
      </c>
      <c r="Q73" s="5">
        <v>23544</v>
      </c>
      <c r="R73" s="6">
        <v>4.8739999999999999E-2</v>
      </c>
    </row>
    <row r="74" spans="1:18">
      <c r="A74" s="1">
        <v>3</v>
      </c>
      <c r="B74" s="17" t="s">
        <v>5</v>
      </c>
      <c r="C74" s="5">
        <v>6960132</v>
      </c>
      <c r="D74" s="5">
        <v>6979711</v>
      </c>
      <c r="E74" s="5">
        <v>19579</v>
      </c>
      <c r="F74" s="6">
        <v>2.81E-3</v>
      </c>
      <c r="G74" s="5">
        <v>5084</v>
      </c>
      <c r="H74" s="4">
        <v>-9655</v>
      </c>
      <c r="I74" s="5">
        <v>-14739</v>
      </c>
      <c r="J74" s="6">
        <v>0</v>
      </c>
      <c r="K74" s="5">
        <v>130707</v>
      </c>
      <c r="L74" s="5">
        <v>121052</v>
      </c>
      <c r="M74" s="5">
        <v>-9655</v>
      </c>
      <c r="N74" s="6">
        <v>-7.3870000000000005E-2</v>
      </c>
      <c r="O74" s="5">
        <v>837907</v>
      </c>
      <c r="P74" s="5">
        <v>789041</v>
      </c>
      <c r="Q74" s="5">
        <v>-48866</v>
      </c>
      <c r="R74" s="6">
        <v>-5.8319999999999997E-2</v>
      </c>
    </row>
    <row r="75" spans="1:18">
      <c r="A75" s="1">
        <v>4</v>
      </c>
      <c r="B75" s="17" t="s">
        <v>16</v>
      </c>
      <c r="C75" s="5">
        <v>359931</v>
      </c>
      <c r="D75" s="5" t="s">
        <v>99</v>
      </c>
      <c r="E75" s="5" t="s">
        <v>99</v>
      </c>
      <c r="F75" s="6">
        <v>0</v>
      </c>
      <c r="G75" s="5">
        <v>-189013</v>
      </c>
      <c r="H75" s="4">
        <v>-9931</v>
      </c>
      <c r="I75" s="5">
        <v>179082</v>
      </c>
      <c r="J75" s="6">
        <v>-0.94745999999999997</v>
      </c>
      <c r="K75" s="5">
        <v>2477538</v>
      </c>
      <c r="L75" s="5">
        <v>1743628</v>
      </c>
      <c r="M75" s="5">
        <v>-733910</v>
      </c>
      <c r="N75" s="6">
        <v>-0.29622999999999999</v>
      </c>
      <c r="O75" s="5">
        <v>1677113</v>
      </c>
      <c r="P75" s="5">
        <v>1666510</v>
      </c>
      <c r="Q75" s="5">
        <v>-10603</v>
      </c>
      <c r="R75" s="6">
        <v>-6.3200000000000001E-3</v>
      </c>
    </row>
    <row r="76" spans="1:18">
      <c r="A76" s="1">
        <v>5</v>
      </c>
      <c r="B76" s="17" t="s">
        <v>59</v>
      </c>
      <c r="C76" s="5">
        <v>45383</v>
      </c>
      <c r="D76" s="5">
        <v>11085</v>
      </c>
      <c r="E76" s="5">
        <v>-34298</v>
      </c>
      <c r="F76" s="6">
        <v>-0.75575000000000003</v>
      </c>
      <c r="G76" s="5">
        <v>-53439</v>
      </c>
      <c r="H76" s="4">
        <v>-26197</v>
      </c>
      <c r="I76" s="5">
        <v>27242</v>
      </c>
      <c r="J76" s="6">
        <v>-0.50978000000000001</v>
      </c>
      <c r="K76" s="5">
        <v>869099</v>
      </c>
      <c r="L76" s="5">
        <v>358161</v>
      </c>
      <c r="M76" s="5">
        <v>-510938</v>
      </c>
      <c r="N76" s="6">
        <v>-0.58789000000000002</v>
      </c>
      <c r="O76" s="5">
        <v>2094165</v>
      </c>
      <c r="P76" s="5">
        <v>2616690</v>
      </c>
      <c r="Q76" s="5">
        <v>522525</v>
      </c>
      <c r="R76" s="6">
        <v>0.24951000000000001</v>
      </c>
    </row>
    <row r="77" spans="1:18">
      <c r="A77" s="1">
        <v>6</v>
      </c>
      <c r="B77" s="17" t="s">
        <v>74</v>
      </c>
      <c r="C77" s="5">
        <v>1103827</v>
      </c>
      <c r="D77" s="5">
        <v>1077610</v>
      </c>
      <c r="E77" s="5">
        <v>-26217</v>
      </c>
      <c r="F77" s="6">
        <v>-2.375E-2</v>
      </c>
      <c r="G77" s="5">
        <v>23580</v>
      </c>
      <c r="H77" s="4">
        <v>-26211</v>
      </c>
      <c r="I77" s="5">
        <v>-49791</v>
      </c>
      <c r="J77" s="6">
        <v>0</v>
      </c>
      <c r="K77" s="5">
        <v>445894</v>
      </c>
      <c r="L77" s="5">
        <v>419683</v>
      </c>
      <c r="M77" s="5">
        <v>-26211</v>
      </c>
      <c r="N77" s="6">
        <v>-5.8779999999999999E-2</v>
      </c>
      <c r="O77" s="5">
        <v>191913</v>
      </c>
      <c r="P77" s="5">
        <v>228021</v>
      </c>
      <c r="Q77" s="5">
        <v>36108</v>
      </c>
      <c r="R77" s="6">
        <v>0.18815000000000001</v>
      </c>
    </row>
    <row r="78" spans="1:18">
      <c r="A78" s="1">
        <v>7</v>
      </c>
      <c r="B78" s="17" t="s">
        <v>64</v>
      </c>
      <c r="C78" s="5">
        <v>782240</v>
      </c>
      <c r="D78" s="5">
        <v>566570</v>
      </c>
      <c r="E78" s="5">
        <v>-215670</v>
      </c>
      <c r="F78" s="6">
        <v>-0.27571000000000001</v>
      </c>
      <c r="G78" s="5">
        <v>-20656</v>
      </c>
      <c r="H78" s="4">
        <v>-51328</v>
      </c>
      <c r="I78" s="5">
        <v>-30672</v>
      </c>
      <c r="J78" s="6">
        <v>1.4849000000000001</v>
      </c>
      <c r="K78" s="5">
        <v>-50942</v>
      </c>
      <c r="L78" s="5">
        <v>-102970</v>
      </c>
      <c r="M78" s="5">
        <v>-52028</v>
      </c>
      <c r="N78" s="6">
        <v>1.02132</v>
      </c>
      <c r="O78" s="5">
        <v>1724297</v>
      </c>
      <c r="P78" s="5">
        <v>264501</v>
      </c>
      <c r="Q78" s="5">
        <v>-1459796</v>
      </c>
      <c r="R78" s="6">
        <v>-0.84660000000000002</v>
      </c>
    </row>
    <row r="79" spans="1:18">
      <c r="A79" s="1">
        <v>8</v>
      </c>
      <c r="B79" s="17" t="s">
        <v>62</v>
      </c>
      <c r="C79" s="5">
        <v>8288315</v>
      </c>
      <c r="D79" s="5">
        <v>8298529</v>
      </c>
      <c r="E79" s="5">
        <v>10214</v>
      </c>
      <c r="F79" s="6">
        <v>1.23E-3</v>
      </c>
      <c r="G79" s="5">
        <v>-114146</v>
      </c>
      <c r="H79" s="4">
        <v>-52273</v>
      </c>
      <c r="I79" s="5">
        <v>61873</v>
      </c>
      <c r="J79" s="6">
        <v>-0.54205000000000003</v>
      </c>
      <c r="K79" s="5">
        <v>298534</v>
      </c>
      <c r="L79" s="5">
        <v>246260</v>
      </c>
      <c r="M79" s="5">
        <v>-52274</v>
      </c>
      <c r="N79" s="6">
        <v>-0.17510000000000001</v>
      </c>
      <c r="O79" s="5">
        <v>6998222</v>
      </c>
      <c r="P79" s="5">
        <v>6652023</v>
      </c>
      <c r="Q79" s="5">
        <v>-346199</v>
      </c>
      <c r="R79" s="6">
        <v>-4.947E-2</v>
      </c>
    </row>
    <row r="80" spans="1:18">
      <c r="A80" s="1">
        <v>9</v>
      </c>
      <c r="B80" s="17" t="s">
        <v>68</v>
      </c>
      <c r="C80" s="5">
        <v>7856896</v>
      </c>
      <c r="D80" s="5">
        <v>6930639</v>
      </c>
      <c r="E80" s="5">
        <v>-926257</v>
      </c>
      <c r="F80" s="6">
        <v>-0.11788999999999999</v>
      </c>
      <c r="G80" s="5">
        <v>-68744</v>
      </c>
      <c r="H80" s="4">
        <v>-88793</v>
      </c>
      <c r="I80" s="5">
        <v>-20049</v>
      </c>
      <c r="J80" s="6">
        <v>0.29165000000000002</v>
      </c>
      <c r="K80" s="5">
        <v>152129</v>
      </c>
      <c r="L80" s="5">
        <v>155136</v>
      </c>
      <c r="M80" s="5">
        <v>3007</v>
      </c>
      <c r="N80" s="6">
        <v>1.9769999999999999E-2</v>
      </c>
      <c r="O80" s="5">
        <v>1369686</v>
      </c>
      <c r="P80" s="5">
        <v>1306750</v>
      </c>
      <c r="Q80" s="5">
        <v>-62936</v>
      </c>
      <c r="R80" s="6">
        <v>-4.5949999999999998E-2</v>
      </c>
    </row>
    <row r="81" spans="1:18">
      <c r="A81" s="1">
        <v>10</v>
      </c>
      <c r="B81" s="17" t="s">
        <v>30</v>
      </c>
      <c r="C81" s="5">
        <v>3639655</v>
      </c>
      <c r="D81" s="5">
        <v>2932471</v>
      </c>
      <c r="E81" s="5">
        <v>-707184</v>
      </c>
      <c r="F81" s="6">
        <v>-0.1943</v>
      </c>
      <c r="G81" s="5">
        <v>-68920</v>
      </c>
      <c r="H81" s="4">
        <v>-185164</v>
      </c>
      <c r="I81" s="5">
        <v>-116244</v>
      </c>
      <c r="J81" s="6">
        <v>1.68665</v>
      </c>
      <c r="K81" s="5">
        <v>237440</v>
      </c>
      <c r="L81" s="5">
        <v>45298</v>
      </c>
      <c r="M81" s="5">
        <v>-192142</v>
      </c>
      <c r="N81" s="6">
        <v>-0.80922000000000005</v>
      </c>
      <c r="O81" s="5">
        <v>4902909</v>
      </c>
      <c r="P81" s="5">
        <v>4765291</v>
      </c>
      <c r="Q81" s="5">
        <v>-137618</v>
      </c>
      <c r="R81" s="6">
        <v>-2.8070000000000001E-2</v>
      </c>
    </row>
    <row r="82" spans="1:18">
      <c r="A82" s="1">
        <v>11</v>
      </c>
      <c r="B82" s="17" t="s">
        <v>15</v>
      </c>
      <c r="C82" s="5">
        <v>15235463</v>
      </c>
      <c r="D82" s="5">
        <v>15233965</v>
      </c>
      <c r="E82" s="5">
        <v>-1498</v>
      </c>
      <c r="F82" s="6">
        <v>-1E-4</v>
      </c>
      <c r="G82" s="5">
        <v>80517</v>
      </c>
      <c r="H82" s="4">
        <v>-211093</v>
      </c>
      <c r="I82" s="5">
        <v>-291610</v>
      </c>
      <c r="J82" s="6">
        <v>0</v>
      </c>
      <c r="K82" s="5">
        <v>1772578</v>
      </c>
      <c r="L82" s="5">
        <v>1453484</v>
      </c>
      <c r="M82" s="5">
        <v>-319094</v>
      </c>
      <c r="N82" s="6">
        <v>-0.18002000000000001</v>
      </c>
      <c r="O82" s="5">
        <v>3038332</v>
      </c>
      <c r="P82" s="5">
        <v>4244305</v>
      </c>
      <c r="Q82" s="5">
        <v>1205973</v>
      </c>
      <c r="R82" s="6">
        <v>0.39692</v>
      </c>
    </row>
    <row r="83" spans="1:18">
      <c r="A83" s="1">
        <v>12</v>
      </c>
      <c r="B83" s="17" t="s">
        <v>41</v>
      </c>
      <c r="C83" s="5">
        <v>15803741</v>
      </c>
      <c r="D83" s="5">
        <v>16813658</v>
      </c>
      <c r="E83" s="5">
        <v>1009917</v>
      </c>
      <c r="F83" s="6">
        <v>6.3899999999999998E-2</v>
      </c>
      <c r="G83" s="5">
        <v>-517881</v>
      </c>
      <c r="H83" s="4">
        <v>-213979</v>
      </c>
      <c r="I83" s="5">
        <v>303902</v>
      </c>
      <c r="J83" s="6">
        <v>-0.58682000000000001</v>
      </c>
      <c r="K83" s="5">
        <v>797467</v>
      </c>
      <c r="L83" s="5">
        <v>583489</v>
      </c>
      <c r="M83" s="5">
        <v>-213978</v>
      </c>
      <c r="N83" s="6">
        <v>-0.26832</v>
      </c>
      <c r="O83" s="5">
        <v>4691136</v>
      </c>
      <c r="P83" s="5">
        <v>4776388</v>
      </c>
      <c r="Q83" s="5">
        <v>85252</v>
      </c>
      <c r="R83" s="6">
        <v>1.8169999999999999E-2</v>
      </c>
    </row>
    <row r="84" spans="1:18">
      <c r="A84" s="1">
        <v>13</v>
      </c>
      <c r="B84" s="17" t="s">
        <v>32</v>
      </c>
      <c r="C84" s="5">
        <v>16455870</v>
      </c>
      <c r="D84" s="5">
        <v>16225863</v>
      </c>
      <c r="E84" s="5">
        <v>-230007</v>
      </c>
      <c r="F84" s="6">
        <v>-1.3979999999999999E-2</v>
      </c>
      <c r="G84" s="5">
        <v>-610573</v>
      </c>
      <c r="H84" s="4">
        <v>-230448</v>
      </c>
      <c r="I84" s="5">
        <v>380125</v>
      </c>
      <c r="J84" s="6">
        <v>-0.62256999999999996</v>
      </c>
      <c r="K84" s="5">
        <v>17055759</v>
      </c>
      <c r="L84" s="5">
        <v>16825311</v>
      </c>
      <c r="M84" s="5">
        <v>-230448</v>
      </c>
      <c r="N84" s="6">
        <v>-1.3509999999999999E-2</v>
      </c>
      <c r="O84" s="5">
        <v>3126195</v>
      </c>
      <c r="P84" s="5">
        <v>2885872</v>
      </c>
      <c r="Q84" s="5">
        <v>-240323</v>
      </c>
      <c r="R84" s="6">
        <v>-7.6869999999999994E-2</v>
      </c>
    </row>
    <row r="85" spans="1:18">
      <c r="A85" s="1">
        <v>14</v>
      </c>
      <c r="B85" s="17" t="s">
        <v>12</v>
      </c>
      <c r="C85" s="5">
        <v>1258460</v>
      </c>
      <c r="D85" s="5">
        <v>1278715</v>
      </c>
      <c r="E85" s="5">
        <v>20255</v>
      </c>
      <c r="F85" s="6">
        <v>1.61E-2</v>
      </c>
      <c r="G85" s="5">
        <v>-220509</v>
      </c>
      <c r="H85" s="4">
        <v>-256144</v>
      </c>
      <c r="I85" s="5">
        <v>-35635</v>
      </c>
      <c r="J85" s="6">
        <v>0.16159999999999999</v>
      </c>
      <c r="K85" s="5">
        <v>-790639</v>
      </c>
      <c r="L85" s="5">
        <v>-1041374</v>
      </c>
      <c r="M85" s="5">
        <v>-250735</v>
      </c>
      <c r="N85" s="6">
        <v>0.31713000000000002</v>
      </c>
      <c r="O85" s="5">
        <v>4046915</v>
      </c>
      <c r="P85" s="5">
        <v>4827471</v>
      </c>
      <c r="Q85" s="5">
        <v>780556</v>
      </c>
      <c r="R85" s="6">
        <v>0.19288</v>
      </c>
    </row>
    <row r="86" spans="1:18">
      <c r="A86" s="1">
        <v>15</v>
      </c>
      <c r="B86" s="17" t="s">
        <v>79</v>
      </c>
      <c r="C86" s="5">
        <v>310683103</v>
      </c>
      <c r="D86" s="5">
        <v>328767732</v>
      </c>
      <c r="E86" s="5">
        <v>18084629</v>
      </c>
      <c r="F86" s="6">
        <v>5.8209999999999998E-2</v>
      </c>
      <c r="G86" s="5">
        <v>345415</v>
      </c>
      <c r="H86" s="4">
        <v>-419627</v>
      </c>
      <c r="I86" s="5">
        <v>-765042</v>
      </c>
      <c r="J86" s="6">
        <v>0</v>
      </c>
      <c r="K86" s="5">
        <v>3601736</v>
      </c>
      <c r="L86" s="5">
        <v>3145696</v>
      </c>
      <c r="M86" s="5">
        <v>-456040</v>
      </c>
      <c r="N86" s="6">
        <v>-0.12662000000000001</v>
      </c>
      <c r="O86" s="5">
        <v>85732290</v>
      </c>
      <c r="P86" s="5">
        <v>153967654</v>
      </c>
      <c r="Q86" s="5">
        <v>68235364</v>
      </c>
      <c r="R86" s="6">
        <v>0.79591000000000001</v>
      </c>
    </row>
    <row r="87" spans="1:18">
      <c r="A87" s="1">
        <v>16</v>
      </c>
      <c r="B87" s="17" t="s">
        <v>1</v>
      </c>
      <c r="C87" s="5">
        <v>22288949</v>
      </c>
      <c r="D87" s="5">
        <v>21411720</v>
      </c>
      <c r="E87" s="5">
        <v>-877229</v>
      </c>
      <c r="F87" s="6">
        <v>-3.9359999999999999E-2</v>
      </c>
      <c r="G87" s="5">
        <v>-225673</v>
      </c>
      <c r="H87" s="4">
        <v>-449044</v>
      </c>
      <c r="I87" s="5">
        <v>-223371</v>
      </c>
      <c r="J87" s="6">
        <v>0.98980000000000001</v>
      </c>
      <c r="K87" s="5">
        <v>1687929</v>
      </c>
      <c r="L87" s="5">
        <v>1217972</v>
      </c>
      <c r="M87" s="5">
        <v>-469957</v>
      </c>
      <c r="N87" s="6">
        <v>-0.27842</v>
      </c>
      <c r="O87" s="5">
        <v>5530598</v>
      </c>
      <c r="P87" s="5">
        <v>5811079</v>
      </c>
      <c r="Q87" s="5">
        <v>280481</v>
      </c>
      <c r="R87" s="6">
        <v>5.0709999999999998E-2</v>
      </c>
    </row>
    <row r="88" spans="1:18">
      <c r="A88" s="1">
        <v>17</v>
      </c>
      <c r="B88" s="17" t="s">
        <v>63</v>
      </c>
      <c r="C88" s="5">
        <v>30005286</v>
      </c>
      <c r="D88" s="5">
        <v>30048927</v>
      </c>
      <c r="E88" s="5">
        <v>43641</v>
      </c>
      <c r="F88" s="6">
        <v>1.4499999999999999E-3</v>
      </c>
      <c r="G88" s="5">
        <v>-889964</v>
      </c>
      <c r="H88" s="4">
        <v>-959201</v>
      </c>
      <c r="I88" s="5">
        <v>-69237</v>
      </c>
      <c r="J88" s="6">
        <v>7.7799999999999994E-2</v>
      </c>
      <c r="K88" s="5">
        <v>-667281</v>
      </c>
      <c r="L88" s="5">
        <v>-1640132</v>
      </c>
      <c r="M88" s="5">
        <v>-972851</v>
      </c>
      <c r="N88" s="6">
        <v>1.4579299999999999</v>
      </c>
      <c r="O88" s="5">
        <v>7230650</v>
      </c>
      <c r="P88" s="5">
        <v>8586473</v>
      </c>
      <c r="Q88" s="5">
        <v>1355823</v>
      </c>
      <c r="R88" s="6">
        <v>0.18751000000000001</v>
      </c>
    </row>
    <row r="89" spans="1:18">
      <c r="A89" s="1">
        <v>18</v>
      </c>
      <c r="B89" s="17" t="s">
        <v>80</v>
      </c>
      <c r="C89" s="5">
        <v>2370789000</v>
      </c>
      <c r="D89" s="5">
        <v>2632586000</v>
      </c>
      <c r="E89" s="5">
        <v>261797000</v>
      </c>
      <c r="F89" s="6">
        <v>0.11043</v>
      </c>
      <c r="G89" s="5">
        <v>-54372000</v>
      </c>
      <c r="H89" s="4">
        <v>-1171000</v>
      </c>
      <c r="I89" s="5">
        <v>53201000</v>
      </c>
      <c r="J89" s="6">
        <v>-0.97846</v>
      </c>
      <c r="K89" s="5">
        <v>69044000</v>
      </c>
      <c r="L89" s="5">
        <v>55241000</v>
      </c>
      <c r="M89" s="5">
        <v>-13803000</v>
      </c>
      <c r="N89" s="6">
        <v>-0.19991999999999999</v>
      </c>
      <c r="O89" s="5">
        <v>1940697000</v>
      </c>
      <c r="P89" s="5">
        <v>2762138000</v>
      </c>
      <c r="Q89" s="5">
        <v>821441000</v>
      </c>
      <c r="R89" s="6">
        <v>0.42326999999999998</v>
      </c>
    </row>
    <row r="92" spans="1:18">
      <c r="F92" s="15"/>
      <c r="J92" s="15"/>
      <c r="N92" s="15"/>
      <c r="R92" s="15"/>
    </row>
    <row r="93" spans="1:18">
      <c r="B93" s="17" t="s">
        <v>102</v>
      </c>
    </row>
  </sheetData>
  <sortState ref="A4:R89">
    <sortCondition descending="1" ref="H4:H8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ΚΥΚΛΟΣ ΕΡΓΑΣΙΩΝ</vt:lpstr>
      <vt:lpstr>ΚΕΡΔΗ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ΣΠΥΡΟΣ</cp:lastModifiedBy>
  <dcterms:created xsi:type="dcterms:W3CDTF">2021-01-08T14:03:51Z</dcterms:created>
  <dcterms:modified xsi:type="dcterms:W3CDTF">2021-01-10T20:36:15Z</dcterms:modified>
</cp:coreProperties>
</file>